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FE49B45B-094B-44AB-BB80-70CB0C6131AA}" xr6:coauthVersionLast="47" xr6:coauthVersionMax="47" xr10:uidLastSave="{00000000-0000-0000-0000-000000000000}"/>
  <bookViews>
    <workbookView xWindow="15330" yWindow="90" windowWidth="13395" windowHeight="15975"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2" i="2" l="1"/>
  <c r="I42" i="2"/>
</calcChain>
</file>

<file path=xl/sharedStrings.xml><?xml version="1.0" encoding="utf-8"?>
<sst xmlns="http://schemas.openxmlformats.org/spreadsheetml/2006/main" count="207" uniqueCount="112">
  <si>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</si>
  <si>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</si>
  <si>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</si>
  <si>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</si>
  <si>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</si>
  <si>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</si>
  <si>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</si>
  <si>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</si>
  <si>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</si>
  <si>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</si>
  <si>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</si>
  <si>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</si>
  <si>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</si>
  <si>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</si>
  <si>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</si>
  <si>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</si>
  <si>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</si>
  <si>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</si>
  <si>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</si>
  <si>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</si>
  <si>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</si>
  <si>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</si>
  <si>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</si>
  <si>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</si>
  <si>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</si>
  <si>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</si>
  <si>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</si>
  <si>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</si>
  <si>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</si>
  <si>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</si>
  <si>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</si>
  <si>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</si>
  <si>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</si>
  <si>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</si>
  <si>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</si>
  <si>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</si>
  <si>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</si>
  <si>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</si>
  <si>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</si>
  <si>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</si>
  <si>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</si>
  <si>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</si>
  <si>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</si>
  <si>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</si>
  <si>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</si>
  <si>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</si>
  <si>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</si>
  <si>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</si>
  <si>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</si>
  <si>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</si>
  <si>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</si>
  <si>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</si>
  <si>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</si>
  <si>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</si>
  <si>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</si>
  <si>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</si>
  <si>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</si>
  <si>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</si>
  <si>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</si>
  <si>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</si>
  <si>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</si>
  <si>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</si>
  <si>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</si>
  <si>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</si>
  <si>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</si>
  <si>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</si>
  <si>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</si>
  <si>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</si>
  <si>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</si>
  <si>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</si>
  <si>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</si>
  <si>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</si>
  <si>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</si>
  <si>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</si>
  <si>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</si>
  <si>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</si>
  <si>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</si>
  <si>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</si>
  <si>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</si>
  <si>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</si>
  <si>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</si>
  <si>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（5）</t>
  </si>
  <si>
    <t>4M131</t>
    <phoneticPr fontId="3"/>
  </si>
  <si>
    <t>機械加工作業に従事する方、又はその候補の方、4M12#「NC旋盤プログラミング技術」を受講、又は同等の技能をお持ちの方</t>
    <rPh sb="0" eb="2">
      <t>キカイ</t>
    </rPh>
    <rPh sb="2" eb="4">
      <t>カコウ</t>
    </rPh>
    <rPh sb="4" eb="6">
      <t>サギョウ</t>
    </rPh>
    <rPh sb="7" eb="9">
      <t>ジュウジ</t>
    </rPh>
    <rPh sb="11" eb="12">
      <t>カタ</t>
    </rPh>
    <rPh sb="13" eb="14">
      <t>マタ</t>
    </rPh>
    <rPh sb="17" eb="19">
      <t>コウホ</t>
    </rPh>
    <rPh sb="20" eb="21">
      <t>カタ</t>
    </rPh>
    <rPh sb="30" eb="32">
      <t>センバン</t>
    </rPh>
    <rPh sb="39" eb="41">
      <t>ギジュツ</t>
    </rPh>
    <rPh sb="43" eb="45">
      <t>ジュコウ</t>
    </rPh>
    <rPh sb="46" eb="47">
      <t>マタ</t>
    </rPh>
    <rPh sb="48" eb="50">
      <t>ドウトウ</t>
    </rPh>
    <rPh sb="51" eb="53">
      <t>ギノウ</t>
    </rPh>
    <rPh sb="55" eb="56">
      <t>モ</t>
    </rPh>
    <rPh sb="58" eb="59">
      <t>カタ</t>
    </rPh>
    <phoneticPr fontId="3"/>
  </si>
  <si>
    <t>1.段取り作業のポイント</t>
    <rPh sb="2" eb="4">
      <t>ダンド</t>
    </rPh>
    <rPh sb="5" eb="7">
      <t>サギョウ</t>
    </rPh>
    <phoneticPr fontId="3"/>
  </si>
  <si>
    <t>2.プログラミング時間の短縮</t>
    <rPh sb="9" eb="11">
      <t>ジカン</t>
    </rPh>
    <rPh sb="12" eb="14">
      <t>タンシュク</t>
    </rPh>
    <phoneticPr fontId="3"/>
  </si>
  <si>
    <t>3.加工課題実習</t>
    <rPh sb="4" eb="6">
      <t>カダイ</t>
    </rPh>
    <rPh sb="6" eb="8">
      <t>ジッシュウ</t>
    </rPh>
    <phoneticPr fontId="3"/>
  </si>
  <si>
    <t>4.改善のための確認・評価</t>
    <rPh sb="2" eb="4">
      <t>カイゼン</t>
    </rPh>
    <rPh sb="8" eb="10">
      <t>カクニン</t>
    </rPh>
    <rPh sb="11" eb="13">
      <t>ヒョウカ</t>
    </rPh>
    <phoneticPr fontId="3"/>
  </si>
  <si>
    <t>5.まとめ</t>
    <phoneticPr fontId="3"/>
  </si>
  <si>
    <t>加工機の仕様</t>
    <rPh sb="0" eb="2">
      <t>カコウ</t>
    </rPh>
    <rPh sb="2" eb="3">
      <t>キ</t>
    </rPh>
    <rPh sb="4" eb="6">
      <t>シヨウ</t>
    </rPh>
    <phoneticPr fontId="3"/>
  </si>
  <si>
    <t>ツーリング</t>
    <phoneticPr fontId="3"/>
  </si>
  <si>
    <t>取付け具</t>
    <rPh sb="0" eb="2">
      <t>トリツ</t>
    </rPh>
    <rPh sb="3" eb="4">
      <t>グ</t>
    </rPh>
    <phoneticPr fontId="3"/>
  </si>
  <si>
    <t>刃先半径補正</t>
    <rPh sb="0" eb="2">
      <t>ハサキ</t>
    </rPh>
    <rPh sb="2" eb="4">
      <t>ハンケイ</t>
    </rPh>
    <rPh sb="4" eb="6">
      <t>ホセイ</t>
    </rPh>
    <phoneticPr fontId="3"/>
  </si>
  <si>
    <t>NC旋盤の課題図と加工例
の提示・説明</t>
    <phoneticPr fontId="3"/>
  </si>
  <si>
    <t>加工例の評価と問題点の討議</t>
    <rPh sb="0" eb="2">
      <t>カコウ</t>
    </rPh>
    <rPh sb="2" eb="3">
      <t>レイ</t>
    </rPh>
    <rPh sb="4" eb="6">
      <t>ヒョウカ</t>
    </rPh>
    <rPh sb="7" eb="10">
      <t>モンダイテン</t>
    </rPh>
    <rPh sb="11" eb="13">
      <t>トウギ</t>
    </rPh>
    <phoneticPr fontId="3"/>
  </si>
  <si>
    <t>実習テーマの設定（能率・
加工精度の向上、工程削減等）</t>
    <phoneticPr fontId="3"/>
  </si>
  <si>
    <t>（6）</t>
  </si>
  <si>
    <t>（7）</t>
  </si>
  <si>
    <t>工程検討</t>
    <rPh sb="0" eb="2">
      <t>コウテイ</t>
    </rPh>
    <rPh sb="2" eb="4">
      <t>ケントウ</t>
    </rPh>
    <phoneticPr fontId="3"/>
  </si>
  <si>
    <t>工具選定と条件設定</t>
    <rPh sb="0" eb="2">
      <t>コウグ</t>
    </rPh>
    <rPh sb="2" eb="4">
      <t>センテイ</t>
    </rPh>
    <rPh sb="5" eb="7">
      <t>ジョウケン</t>
    </rPh>
    <rPh sb="7" eb="9">
      <t>セッテイ</t>
    </rPh>
    <phoneticPr fontId="3"/>
  </si>
  <si>
    <t>段取り作業</t>
    <rPh sb="0" eb="2">
      <t>ダンド</t>
    </rPh>
    <rPh sb="3" eb="5">
      <t>サギョウ</t>
    </rPh>
    <phoneticPr fontId="3"/>
  </si>
  <si>
    <t>プログラム修正</t>
    <rPh sb="5" eb="7">
      <t>シュウセイ</t>
    </rPh>
    <phoneticPr fontId="3"/>
  </si>
  <si>
    <t>（8）</t>
  </si>
  <si>
    <t>実加工及び測定・評価</t>
    <rPh sb="0" eb="1">
      <t>ジツ</t>
    </rPh>
    <rPh sb="1" eb="3">
      <t>カコウ</t>
    </rPh>
    <rPh sb="3" eb="4">
      <t>オヨ</t>
    </rPh>
    <rPh sb="5" eb="7">
      <t>ソクテイ</t>
    </rPh>
    <rPh sb="8" eb="10">
      <t>ヒョウカ</t>
    </rPh>
    <phoneticPr fontId="3"/>
  </si>
  <si>
    <t>主要なNCコード</t>
    <rPh sb="0" eb="2">
      <t>シュヨウ</t>
    </rPh>
    <phoneticPr fontId="3"/>
  </si>
  <si>
    <t>複合形固定サイクルの活用</t>
    <rPh sb="0" eb="2">
      <t>フクゴウ</t>
    </rPh>
    <rPh sb="2" eb="3">
      <t>カタチ</t>
    </rPh>
    <rPh sb="3" eb="5">
      <t>コテイ</t>
    </rPh>
    <rPh sb="10" eb="12">
      <t>カツヨウ</t>
    </rPh>
    <phoneticPr fontId="3"/>
  </si>
  <si>
    <t>加工精度とサイクルタイム</t>
    <rPh sb="0" eb="2">
      <t>カコウ</t>
    </rPh>
    <rPh sb="2" eb="4">
      <t>セイド</t>
    </rPh>
    <phoneticPr fontId="3"/>
  </si>
  <si>
    <t>改善策の検討</t>
    <rPh sb="0" eb="3">
      <t>カイゼンサク</t>
    </rPh>
    <rPh sb="4" eb="6">
      <t>ケントウ</t>
    </rPh>
    <phoneticPr fontId="3"/>
  </si>
  <si>
    <t>令和8年6月25日㈭、26日㈮　9：30～16：30（休憩12：00～13：00）　　　　　　　　　　　</t>
    <rPh sb="27" eb="29">
      <t>キュウケイ</t>
    </rPh>
    <phoneticPr fontId="3"/>
  </si>
  <si>
    <t>テキスト（4M12#『NC旋盤プログラミング技術』と同一のテキストを使用します。）、NC旋盤（中村留精密工業㈱SC-250）</t>
    <phoneticPr fontId="3"/>
  </si>
  <si>
    <t>NC機械加工の生産性の向上をめざして、効率化、最適化（改善）に向けたテーマを持った加工課題実習を通じて、ツーリングや治具・取付具、各種工具等に関する知識、加工精度に影響する諸要因や各種加工のための段取り作業のポイント等、精度向上やサイクルタイム短縮等に役立つ技能・技術を習得します。</t>
    <phoneticPr fontId="3"/>
  </si>
  <si>
    <t>ＮＣ旋盤加工技術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</si>
</sst>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33">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49" fontId="4" fillId="0" borderId="48" xfId="0" applyNumberFormat="1" applyFont="1" applyFill="1" applyBorder="1" applyAlignment="1">
      <alignment vertical="top"/>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9"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49" fontId="4" fillId="0" borderId="48" xfId="0" applyNumberFormat="1" applyFont="1" applyFill="1" applyBorder="1" applyAlignment="1">
      <alignment horizontal="left" wrapText="1"/>
    </xf>
    <xf numFmtId="49" fontId="4" fillId="0" borderId="49" xfId="0" applyNumberFormat="1" applyFont="1" applyFill="1" applyBorder="1" applyAlignment="1">
      <alignment horizontal="left" wrapText="1"/>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49" fontId="4" fillId="0" borderId="48"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8" xfId="1" applyNumberFormat="1" applyFont="1" applyFill="1" applyBorder="1" applyAlignment="1">
      <alignment horizontal="center" vertical="center"/>
    </xf>
    <xf numFmtId="176" fontId="4" fillId="0" borderId="17" xfId="1" applyNumberFormat="1" applyFont="1" applyFill="1" applyBorder="1" applyAlignment="1">
      <alignment horizontal="center" vertical="center"/>
    </xf>
  </cellXfs>
  <cellStyles count="2">
    <cellStyle name="標準" xfId="0" builtinId="0"/>
    <cellStyle name="標準 2" xfId="1" xr:uid="{00000000-0005-0000-0000-000001000000}"/>
  </cellStyles>
  <dxfs count="1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showGridLines="0" tabSelected="1" workbookViewId="0">
      <selection activeCell="E3" sqref="E3:J3"/>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69" t="s">
        <v>0</v>
      </c>
      <c r="B1" s="69"/>
      <c r="C1" s="69"/>
      <c r="D1" s="69"/>
      <c r="E1" s="69"/>
      <c r="F1" s="69"/>
      <c r="G1" s="69"/>
      <c r="H1" s="69"/>
      <c r="I1" s="69"/>
      <c r="J1" s="69"/>
    </row>
    <row r="2" spans="1:10" ht="28.5" customHeight="1" thickBot="1" x14ac:dyDescent="0.2">
      <c r="A2" s="34" t="s">
        <v>71</v>
      </c>
      <c r="B2" s="4"/>
      <c r="C2" s="4"/>
      <c r="D2" s="4"/>
      <c r="E2" s="5"/>
      <c r="F2" s="5"/>
      <c r="G2" s="70" t="s">
        <v>50</v>
      </c>
      <c r="H2" s="70"/>
      <c r="I2" s="71"/>
      <c r="J2" s="71"/>
    </row>
    <row r="3" spans="1:10" ht="31.5" customHeight="1" x14ac:dyDescent="0.15">
      <c r="A3" s="6" t="s">
        <v>1</v>
      </c>
      <c r="B3" s="75" t="s">
        <v>82</v>
      </c>
      <c r="C3" s="76"/>
      <c r="D3" s="7" t="s">
        <v>2</v>
      </c>
      <c r="E3" s="72" t="s">
        <v>111</v>
      </c>
      <c r="F3" s="73"/>
      <c r="G3" s="73"/>
      <c r="H3" s="73"/>
      <c r="I3" s="73"/>
      <c r="J3" s="74"/>
    </row>
    <row r="4" spans="1:10" ht="33" customHeight="1" x14ac:dyDescent="0.15">
      <c r="A4" s="8" t="s">
        <v>3</v>
      </c>
      <c r="B4" s="66" t="s">
        <v>83</v>
      </c>
      <c r="C4" s="67"/>
      <c r="D4" s="67"/>
      <c r="E4" s="67"/>
      <c r="F4" s="67"/>
      <c r="G4" s="67"/>
      <c r="H4" s="67"/>
      <c r="I4" s="67"/>
      <c r="J4" s="68"/>
    </row>
    <row r="5" spans="1:10" ht="61.5" customHeight="1" x14ac:dyDescent="0.15">
      <c r="A5" s="8" t="s">
        <v>4</v>
      </c>
      <c r="B5" s="66" t="s">
        <v>110</v>
      </c>
      <c r="C5" s="67"/>
      <c r="D5" s="67"/>
      <c r="E5" s="67"/>
      <c r="F5" s="67"/>
      <c r="G5" s="67"/>
      <c r="H5" s="67"/>
      <c r="I5" s="67"/>
      <c r="J5" s="68"/>
    </row>
    <row r="6" spans="1:10" ht="27" customHeight="1" x14ac:dyDescent="0.15">
      <c r="A6" s="8" t="s">
        <v>5</v>
      </c>
      <c r="B6" s="94" t="s">
        <v>17</v>
      </c>
      <c r="C6" s="95"/>
      <c r="D6" s="95"/>
      <c r="E6" s="95"/>
      <c r="F6" s="95"/>
      <c r="G6" s="96"/>
      <c r="H6" s="9" t="s">
        <v>6</v>
      </c>
      <c r="I6" s="10" t="s">
        <v>7</v>
      </c>
      <c r="J6" s="22" t="s">
        <v>8</v>
      </c>
    </row>
    <row r="7" spans="1:10" x14ac:dyDescent="0.15">
      <c r="A7" s="51"/>
      <c r="B7" s="52"/>
      <c r="C7" s="53"/>
      <c r="D7" s="53"/>
      <c r="E7" s="53"/>
      <c r="F7" s="54"/>
      <c r="G7" s="55"/>
      <c r="H7" s="56" t="s">
        <v>16</v>
      </c>
      <c r="I7" s="57" t="s">
        <v>15</v>
      </c>
      <c r="J7" s="58" t="s">
        <v>9</v>
      </c>
    </row>
    <row r="8" spans="1:10" ht="13.5" customHeight="1" x14ac:dyDescent="0.15">
      <c r="A8" s="108" t="s">
        <v>84</v>
      </c>
      <c r="B8" s="59" t="s">
        <v>77</v>
      </c>
      <c r="C8" s="60" t="s">
        <v>89</v>
      </c>
      <c r="D8" s="60"/>
      <c r="E8" s="60"/>
      <c r="F8" s="36"/>
      <c r="G8" s="37"/>
      <c r="H8" s="105" t="s">
        <v>75</v>
      </c>
      <c r="I8" s="97">
        <v>2.5</v>
      </c>
      <c r="J8" s="100">
        <v>1</v>
      </c>
    </row>
    <row r="9" spans="1:10" x14ac:dyDescent="0.15">
      <c r="A9" s="109"/>
      <c r="B9" s="59" t="s">
        <v>78</v>
      </c>
      <c r="C9" s="60" t="s">
        <v>90</v>
      </c>
      <c r="D9" s="60"/>
      <c r="E9" s="60"/>
      <c r="F9" s="36"/>
      <c r="G9" s="38"/>
      <c r="H9" s="106"/>
      <c r="I9" s="98"/>
      <c r="J9" s="101"/>
    </row>
    <row r="10" spans="1:10" x14ac:dyDescent="0.15">
      <c r="A10" s="18"/>
      <c r="B10" s="59" t="s">
        <v>79</v>
      </c>
      <c r="C10" s="60" t="s">
        <v>91</v>
      </c>
      <c r="D10" s="60"/>
      <c r="E10" s="60"/>
      <c r="F10" s="36"/>
      <c r="G10" s="38"/>
      <c r="H10" s="106"/>
      <c r="I10" s="98"/>
      <c r="J10" s="101"/>
    </row>
    <row r="11" spans="1:10" x14ac:dyDescent="0.15">
      <c r="A11" s="18"/>
      <c r="B11" s="59"/>
      <c r="C11" s="60"/>
      <c r="D11" s="60"/>
      <c r="E11" s="60"/>
      <c r="F11" s="39"/>
      <c r="G11" s="38"/>
      <c r="H11" s="106"/>
      <c r="I11" s="99"/>
      <c r="J11" s="102"/>
    </row>
    <row r="12" spans="1:10" ht="13.5" customHeight="1" x14ac:dyDescent="0.15">
      <c r="A12" s="108" t="s">
        <v>85</v>
      </c>
      <c r="B12" s="59" t="s">
        <v>77</v>
      </c>
      <c r="C12" s="60" t="s">
        <v>104</v>
      </c>
      <c r="D12" s="60"/>
      <c r="E12" s="60"/>
      <c r="F12" s="36"/>
      <c r="G12" s="38"/>
      <c r="H12" s="106"/>
      <c r="I12" s="98">
        <v>3</v>
      </c>
      <c r="J12" s="100">
        <v>2</v>
      </c>
    </row>
    <row r="13" spans="1:10" x14ac:dyDescent="0.15">
      <c r="A13" s="109"/>
      <c r="B13" s="59" t="s">
        <v>78</v>
      </c>
      <c r="C13" s="60" t="s">
        <v>92</v>
      </c>
      <c r="D13" s="60"/>
      <c r="E13" s="60"/>
      <c r="F13" s="36"/>
      <c r="G13" s="38"/>
      <c r="H13" s="106"/>
      <c r="I13" s="98"/>
      <c r="J13" s="101"/>
    </row>
    <row r="14" spans="1:10" x14ac:dyDescent="0.15">
      <c r="A14" s="18"/>
      <c r="B14" s="59" t="s">
        <v>79</v>
      </c>
      <c r="C14" s="60" t="s">
        <v>105</v>
      </c>
      <c r="D14" s="60"/>
      <c r="E14" s="60"/>
      <c r="F14" s="39"/>
      <c r="G14" s="38"/>
      <c r="H14" s="106"/>
      <c r="I14" s="98"/>
      <c r="J14" s="101"/>
    </row>
    <row r="15" spans="1:10" x14ac:dyDescent="0.15">
      <c r="A15" s="18"/>
      <c r="B15" s="62"/>
      <c r="C15" s="60"/>
      <c r="D15" s="60"/>
      <c r="E15" s="60"/>
      <c r="F15" s="39"/>
      <c r="G15" s="38"/>
      <c r="H15" s="106"/>
      <c r="I15" s="99"/>
      <c r="J15" s="102"/>
    </row>
    <row r="16" spans="1:10" x14ac:dyDescent="0.15">
      <c r="A16" s="65" t="s">
        <v>86</v>
      </c>
      <c r="B16" s="59" t="s">
        <v>77</v>
      </c>
      <c r="C16" s="60" t="s">
        <v>93</v>
      </c>
      <c r="D16" s="60"/>
      <c r="E16" s="60"/>
      <c r="F16" s="39"/>
      <c r="G16" s="38"/>
      <c r="H16" s="107"/>
      <c r="I16" s="97">
        <v>5</v>
      </c>
      <c r="J16" s="100">
        <v>5</v>
      </c>
    </row>
    <row r="17" spans="1:10" x14ac:dyDescent="0.15">
      <c r="A17" s="18"/>
      <c r="B17" s="59" t="s">
        <v>78</v>
      </c>
      <c r="C17" s="60" t="s">
        <v>94</v>
      </c>
      <c r="D17" s="60"/>
      <c r="E17" s="60"/>
      <c r="F17" s="39"/>
      <c r="G17" s="38"/>
      <c r="H17" s="105" t="s">
        <v>76</v>
      </c>
      <c r="I17" s="98"/>
      <c r="J17" s="101"/>
    </row>
    <row r="18" spans="1:10" x14ac:dyDescent="0.15">
      <c r="A18" s="18"/>
      <c r="B18" s="59" t="s">
        <v>79</v>
      </c>
      <c r="C18" s="60" t="s">
        <v>95</v>
      </c>
      <c r="D18" s="60"/>
      <c r="E18" s="60"/>
      <c r="F18" s="39"/>
      <c r="G18" s="38"/>
      <c r="H18" s="106"/>
      <c r="I18" s="98"/>
      <c r="J18" s="101"/>
    </row>
    <row r="19" spans="1:10" x14ac:dyDescent="0.15">
      <c r="A19" s="18"/>
      <c r="B19" s="59" t="s">
        <v>80</v>
      </c>
      <c r="C19" s="60" t="s">
        <v>98</v>
      </c>
      <c r="D19" s="60"/>
      <c r="E19" s="60"/>
      <c r="F19" s="39"/>
      <c r="G19" s="38"/>
      <c r="H19" s="106"/>
      <c r="I19" s="98"/>
      <c r="J19" s="101"/>
    </row>
    <row r="20" spans="1:10" x14ac:dyDescent="0.15">
      <c r="A20" s="18"/>
      <c r="B20" s="59" t="s">
        <v>81</v>
      </c>
      <c r="C20" s="60" t="s">
        <v>99</v>
      </c>
      <c r="D20" s="60"/>
      <c r="E20" s="60"/>
      <c r="F20" s="39"/>
      <c r="G20" s="38"/>
      <c r="H20" s="106"/>
      <c r="I20" s="98"/>
      <c r="J20" s="101"/>
    </row>
    <row r="21" spans="1:10" x14ac:dyDescent="0.15">
      <c r="A21" s="18"/>
      <c r="B21" s="59" t="s">
        <v>96</v>
      </c>
      <c r="C21" s="60" t="s">
        <v>100</v>
      </c>
      <c r="D21" s="60"/>
      <c r="E21" s="60"/>
      <c r="F21" s="39"/>
      <c r="G21" s="38"/>
      <c r="H21" s="106"/>
      <c r="I21" s="98"/>
      <c r="J21" s="101"/>
    </row>
    <row r="22" spans="1:10" x14ac:dyDescent="0.15">
      <c r="A22" s="18"/>
      <c r="B22" s="59" t="s">
        <v>97</v>
      </c>
      <c r="C22" s="60" t="s">
        <v>101</v>
      </c>
      <c r="D22" s="60"/>
      <c r="E22" s="60"/>
      <c r="F22" s="39"/>
      <c r="G22" s="38"/>
      <c r="H22" s="106"/>
      <c r="I22" s="98"/>
      <c r="J22" s="101"/>
    </row>
    <row r="23" spans="1:10" x14ac:dyDescent="0.15">
      <c r="A23" s="18"/>
      <c r="B23" s="59" t="s">
        <v>102</v>
      </c>
      <c r="C23" s="60" t="s">
        <v>103</v>
      </c>
      <c r="D23" s="60"/>
      <c r="E23" s="60"/>
      <c r="F23" s="39"/>
      <c r="G23" s="38"/>
      <c r="H23" s="106"/>
      <c r="I23" s="98"/>
      <c r="J23" s="101"/>
    </row>
    <row r="24" spans="1:10" x14ac:dyDescent="0.15">
      <c r="A24" s="18"/>
      <c r="B24" s="62"/>
      <c r="C24" s="60"/>
      <c r="D24" s="60"/>
      <c r="E24" s="60"/>
      <c r="F24" s="39"/>
      <c r="G24" s="38"/>
      <c r="H24" s="106"/>
      <c r="I24" s="99"/>
      <c r="J24" s="102"/>
    </row>
    <row r="25" spans="1:10" x14ac:dyDescent="0.15">
      <c r="A25" s="103" t="s">
        <v>87</v>
      </c>
      <c r="B25" s="59" t="s">
        <v>77</v>
      </c>
      <c r="C25" s="60" t="s">
        <v>106</v>
      </c>
      <c r="D25" s="60"/>
      <c r="E25" s="60"/>
      <c r="F25" s="30"/>
      <c r="G25" s="31"/>
      <c r="H25" s="106"/>
      <c r="I25" s="97">
        <v>1</v>
      </c>
      <c r="J25" s="100">
        <v>1</v>
      </c>
    </row>
    <row r="26" spans="1:10" x14ac:dyDescent="0.15">
      <c r="A26" s="104"/>
      <c r="B26" s="59" t="s">
        <v>78</v>
      </c>
      <c r="C26" s="20" t="s">
        <v>107</v>
      </c>
      <c r="D26" s="20"/>
      <c r="E26" s="20"/>
      <c r="F26" s="30"/>
      <c r="G26" s="31"/>
      <c r="H26" s="106"/>
      <c r="I26" s="98"/>
      <c r="J26" s="101"/>
    </row>
    <row r="27" spans="1:10" x14ac:dyDescent="0.15">
      <c r="A27" s="13"/>
      <c r="B27" s="63"/>
      <c r="C27" s="20"/>
      <c r="D27" s="20"/>
      <c r="E27" s="20"/>
      <c r="F27" s="30"/>
      <c r="G27" s="31"/>
      <c r="H27" s="106"/>
      <c r="I27" s="99"/>
      <c r="J27" s="102"/>
    </row>
    <row r="28" spans="1:10" x14ac:dyDescent="0.15">
      <c r="A28" s="13" t="s">
        <v>88</v>
      </c>
      <c r="B28" s="63"/>
      <c r="C28" s="20"/>
      <c r="D28" s="20"/>
      <c r="E28" s="20"/>
      <c r="F28" s="30"/>
      <c r="G28" s="31"/>
      <c r="H28" s="107"/>
      <c r="I28" s="132">
        <v>0.5</v>
      </c>
      <c r="J28" s="131">
        <v>0.5</v>
      </c>
    </row>
    <row r="29" spans="1:10" x14ac:dyDescent="0.15">
      <c r="A29" s="13"/>
      <c r="B29" s="63"/>
      <c r="C29" s="20"/>
      <c r="D29" s="20"/>
      <c r="E29" s="20"/>
      <c r="F29" s="30"/>
      <c r="G29" s="31"/>
      <c r="H29" s="20"/>
      <c r="I29" s="32"/>
      <c r="J29" s="33"/>
    </row>
    <row r="30" spans="1:10" x14ac:dyDescent="0.15">
      <c r="A30" s="13"/>
      <c r="B30" s="63"/>
      <c r="C30" s="20"/>
      <c r="D30" s="20"/>
      <c r="E30" s="2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1" x14ac:dyDescent="0.15">
      <c r="A33" s="13"/>
      <c r="B33" s="63"/>
      <c r="C33" s="20"/>
      <c r="D33" s="20"/>
      <c r="E33" s="20"/>
      <c r="F33" s="30"/>
      <c r="G33" s="31"/>
      <c r="H33" s="20"/>
      <c r="I33" s="32"/>
      <c r="J33" s="33"/>
    </row>
    <row r="34" spans="1:11" x14ac:dyDescent="0.15">
      <c r="A34" s="13"/>
      <c r="B34" s="63"/>
      <c r="C34" s="20"/>
      <c r="D34" s="20"/>
      <c r="E34" s="20"/>
      <c r="F34" s="30"/>
      <c r="G34" s="31"/>
      <c r="H34" s="20"/>
      <c r="I34" s="32"/>
      <c r="J34" s="33"/>
    </row>
    <row r="35" spans="1:11" x14ac:dyDescent="0.15">
      <c r="A35" s="13"/>
      <c r="B35" s="63"/>
      <c r="C35" s="20"/>
      <c r="D35" s="20"/>
      <c r="E35" s="20"/>
      <c r="F35" s="30"/>
      <c r="G35" s="31"/>
      <c r="H35" s="20"/>
      <c r="I35" s="32"/>
      <c r="J35" s="33"/>
    </row>
    <row r="36" spans="1:11" x14ac:dyDescent="0.15">
      <c r="A36" s="13"/>
      <c r="B36" s="63"/>
      <c r="C36" s="20"/>
      <c r="D36" s="20"/>
      <c r="E36" s="20"/>
      <c r="F36" s="30"/>
      <c r="G36" s="31"/>
      <c r="H36" s="20"/>
      <c r="I36" s="32"/>
      <c r="J36" s="33"/>
    </row>
    <row r="37" spans="1:11" x14ac:dyDescent="0.15">
      <c r="A37" s="13"/>
      <c r="B37" s="63"/>
      <c r="C37" s="20"/>
      <c r="D37" s="20"/>
      <c r="E37" s="20"/>
      <c r="F37" s="30"/>
      <c r="G37" s="31"/>
      <c r="H37" s="20"/>
      <c r="I37" s="32"/>
      <c r="J37" s="33"/>
    </row>
    <row r="38" spans="1:11" x14ac:dyDescent="0.15">
      <c r="A38" s="13"/>
      <c r="B38" s="64"/>
      <c r="C38" s="20"/>
      <c r="D38" s="20"/>
      <c r="E38" s="20"/>
      <c r="F38" s="30"/>
      <c r="G38" s="31"/>
      <c r="H38" s="20"/>
      <c r="I38" s="32"/>
      <c r="J38" s="33"/>
    </row>
    <row r="39" spans="1:11" x14ac:dyDescent="0.15">
      <c r="A39" s="13"/>
      <c r="B39" s="61"/>
      <c r="C39" s="41"/>
      <c r="D39" s="20"/>
      <c r="E39" s="20"/>
      <c r="F39" s="30"/>
      <c r="G39" s="31"/>
      <c r="H39" s="20"/>
      <c r="I39" s="32"/>
      <c r="J39" s="33"/>
    </row>
    <row r="40" spans="1:11" x14ac:dyDescent="0.15">
      <c r="A40" s="13"/>
      <c r="B40" s="20" t="s">
        <v>72</v>
      </c>
      <c r="C40" s="41"/>
      <c r="D40" s="20"/>
      <c r="E40" s="20"/>
      <c r="F40" s="30"/>
      <c r="G40" s="31"/>
      <c r="H40" s="20"/>
      <c r="I40" s="32"/>
      <c r="J40" s="33"/>
    </row>
    <row r="41" spans="1:11" x14ac:dyDescent="0.15">
      <c r="A41" s="13"/>
      <c r="B41" s="19"/>
      <c r="C41" s="20"/>
      <c r="D41" s="20"/>
      <c r="E41" s="20"/>
      <c r="F41" s="30"/>
      <c r="G41" s="31"/>
      <c r="H41" s="20"/>
      <c r="I41" s="32"/>
      <c r="J41" s="33"/>
    </row>
    <row r="42" spans="1:11" ht="26.25" customHeight="1" x14ac:dyDescent="0.15">
      <c r="A42" s="47"/>
      <c r="B42" s="83" t="s">
        <v>73</v>
      </c>
      <c r="C42" s="84"/>
      <c r="D42" s="84"/>
      <c r="E42" s="84"/>
      <c r="F42" s="84"/>
      <c r="G42" s="85"/>
      <c r="H42" s="45"/>
      <c r="I42" s="43">
        <f>SUM(I8:I41)</f>
        <v>12</v>
      </c>
      <c r="J42" s="44">
        <f>SUM(J8:J41)</f>
        <v>9.5</v>
      </c>
    </row>
    <row r="43" spans="1:11" ht="33.950000000000003" customHeight="1" x14ac:dyDescent="0.15">
      <c r="A43" s="48" t="s">
        <v>10</v>
      </c>
      <c r="B43" s="86" t="s">
        <v>74</v>
      </c>
      <c r="C43" s="87"/>
      <c r="D43" s="87"/>
      <c r="E43" s="87"/>
      <c r="F43" s="87"/>
      <c r="G43" s="88"/>
      <c r="H43" s="80" t="s">
        <v>11</v>
      </c>
      <c r="I43" s="81"/>
      <c r="J43" s="82"/>
    </row>
    <row r="44" spans="1:11" ht="33.950000000000003" customHeight="1" x14ac:dyDescent="0.15">
      <c r="A44" s="48" t="s">
        <v>12</v>
      </c>
      <c r="B44" s="86" t="s">
        <v>108</v>
      </c>
      <c r="C44" s="89"/>
      <c r="D44" s="89"/>
      <c r="E44" s="89"/>
      <c r="F44" s="89"/>
      <c r="G44" s="89"/>
      <c r="H44" s="89"/>
      <c r="I44" s="89"/>
      <c r="J44" s="90"/>
    </row>
    <row r="45" spans="1:11" ht="33.950000000000003" customHeight="1" x14ac:dyDescent="0.15">
      <c r="A45" s="16" t="s">
        <v>13</v>
      </c>
      <c r="B45" s="91" t="s">
        <v>109</v>
      </c>
      <c r="C45" s="92"/>
      <c r="D45" s="92"/>
      <c r="E45" s="92"/>
      <c r="F45" s="92"/>
      <c r="G45" s="92"/>
      <c r="H45" s="92"/>
      <c r="I45" s="92"/>
      <c r="J45" s="93"/>
    </row>
    <row r="46" spans="1:11" ht="33.950000000000003" customHeight="1" thickBot="1" x14ac:dyDescent="0.2">
      <c r="A46" s="17" t="s">
        <v>14</v>
      </c>
      <c r="B46" s="77" t="s">
        <v>44</v>
      </c>
      <c r="C46" s="78"/>
      <c r="D46" s="78"/>
      <c r="E46" s="78"/>
      <c r="F46" s="78"/>
      <c r="G46" s="78"/>
      <c r="H46" s="78"/>
      <c r="I46" s="78"/>
      <c r="J46" s="79"/>
    </row>
    <row r="47" spans="1:11" x14ac:dyDescent="0.15">
      <c r="A47" s="49"/>
      <c r="B47" s="49"/>
      <c r="C47" s="49"/>
      <c r="D47" s="49"/>
      <c r="E47" s="49"/>
      <c r="F47" s="49"/>
      <c r="G47" s="49"/>
      <c r="H47" s="49"/>
      <c r="I47" s="49"/>
      <c r="J47" s="49"/>
    </row>
    <row r="48" spans="1:11" x14ac:dyDescent="0.15">
      <c r="A48" s="50"/>
      <c r="B48" s="50"/>
      <c r="C48" s="50"/>
      <c r="D48" s="50"/>
      <c r="E48" s="50"/>
      <c r="F48" s="50"/>
      <c r="G48" s="50"/>
      <c r="H48" s="50"/>
      <c r="I48" s="50"/>
      <c r="J48" s="50"/>
      <c r="K48" s="50"/>
    </row>
  </sheetData>
  <mergeCells count="26">
    <mergeCell ref="A25:A26"/>
    <mergeCell ref="I16:I24"/>
    <mergeCell ref="I25:I27"/>
    <mergeCell ref="J16:J24"/>
    <mergeCell ref="J25:J27"/>
    <mergeCell ref="H8:H16"/>
    <mergeCell ref="H17:H28"/>
    <mergeCell ref="A8:A9"/>
    <mergeCell ref="A12:A13"/>
    <mergeCell ref="B6:G6"/>
    <mergeCell ref="I8:I11"/>
    <mergeCell ref="I12:I15"/>
    <mergeCell ref="J12:J15"/>
    <mergeCell ref="J8:J11"/>
    <mergeCell ref="B46:J46"/>
    <mergeCell ref="H43:J43"/>
    <mergeCell ref="B42:G42"/>
    <mergeCell ref="B43:G43"/>
    <mergeCell ref="B44:J44"/>
    <mergeCell ref="B45:J45"/>
    <mergeCell ref="B5:J5"/>
    <mergeCell ref="A1:J1"/>
    <mergeCell ref="G2:J2"/>
    <mergeCell ref="E3:J3"/>
    <mergeCell ref="B3:C3"/>
    <mergeCell ref="B4:J4"/>
  </mergeCells>
  <phoneticPr fontId="3"/>
  <conditionalFormatting sqref="A8 A10 A14">
    <cfRule type="expression" dxfId="179" priority="20" stopIfTrue="1">
      <formula>IF(I7&lt;J7,TRUE,FALSE)</formula>
    </cfRule>
  </conditionalFormatting>
  <conditionalFormatting sqref="A11">
    <cfRule type="expression" dxfId="178" priority="239" stopIfTrue="1">
      <formula>IF(I9&lt;J9,TRUE,FALSE)</formula>
    </cfRule>
  </conditionalFormatting>
  <conditionalFormatting sqref="A12 A17:A25">
    <cfRule type="expression" dxfId="177" priority="18" stopIfTrue="1">
      <formula>IF(I12&lt;J12,TRUE,FALSE)</formula>
    </cfRule>
  </conditionalFormatting>
  <conditionalFormatting sqref="A15">
    <cfRule type="expression" dxfId="176" priority="184" stopIfTrue="1">
      <formula>IF(#REF!&lt;#REF!,TRUE,FALSE)</formula>
    </cfRule>
  </conditionalFormatting>
  <conditionalFormatting sqref="A16">
    <cfRule type="expression" dxfId="175" priority="226" stopIfTrue="1">
      <formula>IF(#REF!&lt;#REF!,TRUE,FALSE)</formula>
    </cfRule>
  </conditionalFormatting>
  <conditionalFormatting sqref="A40 A41:B41">
    <cfRule type="expression" dxfId="174" priority="60" stopIfTrue="1">
      <formula>IF(K40&lt;L40,TRUE,FALSE)</formula>
    </cfRule>
  </conditionalFormatting>
  <conditionalFormatting sqref="A27:B31 A39 C39:F39">
    <cfRule type="expression" dxfId="173" priority="109" stopIfTrue="1">
      <formula>IF(K22&lt;L22,TRUE,FALSE)</formula>
    </cfRule>
  </conditionalFormatting>
  <conditionalFormatting sqref="A32:B32">
    <cfRule type="expression" dxfId="172" priority="294" stopIfTrue="1">
      <formula>IF(K22&lt;L22,TRUE,FALSE)</formula>
    </cfRule>
  </conditionalFormatting>
  <conditionalFormatting sqref="A33:B33">
    <cfRule type="expression" dxfId="171" priority="292" stopIfTrue="1">
      <formula>IF(K25&lt;L25,TRUE,FALSE)</formula>
    </cfRule>
  </conditionalFormatting>
  <conditionalFormatting sqref="A34:B34">
    <cfRule type="expression" dxfId="170" priority="94" stopIfTrue="1">
      <formula>IF(#REF!&lt;#REF!,TRUE,FALSE)</formula>
    </cfRule>
  </conditionalFormatting>
  <conditionalFormatting sqref="A35:B35">
    <cfRule type="expression" dxfId="169" priority="90" stopIfTrue="1">
      <formula>IF(#REF!&lt;#REF!,TRUE,FALSE)</formula>
    </cfRule>
  </conditionalFormatting>
  <conditionalFormatting sqref="A36:B36">
    <cfRule type="expression" dxfId="168" priority="81" stopIfTrue="1">
      <formula>IF(#REF!&lt;#REF!,TRUE,FALSE)</formula>
    </cfRule>
  </conditionalFormatting>
  <conditionalFormatting sqref="A37:C37">
    <cfRule type="expression" dxfId="167" priority="44" stopIfTrue="1">
      <formula>IF(K16&lt;L16,TRUE,FALSE)</formula>
    </cfRule>
  </conditionalFormatting>
  <conditionalFormatting sqref="A38:F38">
    <cfRule type="expression" dxfId="166" priority="127" stopIfTrue="1">
      <formula>IF(K26&lt;L26,TRUE,FALSE)</formula>
    </cfRule>
  </conditionalFormatting>
  <conditionalFormatting sqref="B8:B10 G8:G10 B12:B26 G13:G14 H33:H39">
    <cfRule type="expression" dxfId="165" priority="2" stopIfTrue="1">
      <formula>IF(K8&lt;L8,TRUE,FALSE)</formula>
    </cfRule>
  </conditionalFormatting>
  <conditionalFormatting sqref="B11">
    <cfRule type="expression" dxfId="164" priority="155" stopIfTrue="1">
      <formula>IF(K9&lt;L9,TRUE,FALSE)</formula>
    </cfRule>
  </conditionalFormatting>
  <conditionalFormatting sqref="C8:E10 C14:E14">
    <cfRule type="expression" dxfId="163" priority="21" stopIfTrue="1">
      <formula>IF(L7&lt;M7,TRUE,FALSE)</formula>
    </cfRule>
  </conditionalFormatting>
  <conditionalFormatting sqref="C18:E23">
    <cfRule type="expression" dxfId="162" priority="1" stopIfTrue="1">
      <formula>IF(L17&lt;M17,TRUE,FALSE)</formula>
    </cfRule>
  </conditionalFormatting>
  <conditionalFormatting sqref="C25:E25">
    <cfRule type="expression" dxfId="161" priority="23" stopIfTrue="1">
      <formula>IF(L25&lt;M25,TRUE,FALSE)</formula>
    </cfRule>
  </conditionalFormatting>
  <conditionalFormatting sqref="C26:F31">
    <cfRule type="expression" dxfId="160" priority="295" stopIfTrue="1">
      <formula>IF(M33&lt;N33,TRUE,FALSE)</formula>
    </cfRule>
  </conditionalFormatting>
  <conditionalFormatting sqref="C32:F32">
    <cfRule type="expression" dxfId="159" priority="103" stopIfTrue="1">
      <formula>IF(M34&lt;N34,TRUE,FALSE)</formula>
    </cfRule>
  </conditionalFormatting>
  <conditionalFormatting sqref="C33:F33">
    <cfRule type="expression" dxfId="158" priority="286" stopIfTrue="1">
      <formula>IF(M24&lt;N24,TRUE,FALSE)</formula>
    </cfRule>
  </conditionalFormatting>
  <conditionalFormatting sqref="C34:F35">
    <cfRule type="expression" dxfId="157" priority="123" stopIfTrue="1">
      <formula>IF(M20&lt;N20,TRUE,FALSE)</formula>
    </cfRule>
  </conditionalFormatting>
  <conditionalFormatting sqref="C36:F36">
    <cfRule type="expression" dxfId="156" priority="121" stopIfTrue="1">
      <formula>IF(#REF!&lt;#REF!,TRUE,FALSE)</formula>
    </cfRule>
  </conditionalFormatting>
  <conditionalFormatting sqref="C40:F41">
    <cfRule type="expression" dxfId="155" priority="49" stopIfTrue="1">
      <formula>IF(M40&lt;N40,TRUE,FALSE)</formula>
    </cfRule>
  </conditionalFormatting>
  <conditionalFormatting sqref="E3:F3">
    <cfRule type="expression" dxfId="154" priority="57" stopIfTrue="1">
      <formula>IF($AA$7&lt;$AB$7,TRUE,FALSE)</formula>
    </cfRule>
  </conditionalFormatting>
  <conditionalFormatting sqref="F8:F10 B39">
    <cfRule type="expression" dxfId="153" priority="6" stopIfTrue="1">
      <formula>IF(L8&lt;M8,TRUE,FALSE)</formula>
    </cfRule>
  </conditionalFormatting>
  <conditionalFormatting sqref="F12:F13">
    <cfRule type="expression" dxfId="152" priority="7" stopIfTrue="1">
      <formula>IF(P12&lt;Q12,TRUE,FALSE)</formula>
    </cfRule>
  </conditionalFormatting>
  <conditionalFormatting sqref="F20">
    <cfRule type="expression" dxfId="151" priority="235" stopIfTrue="1">
      <formula>IF(P22&lt;Q22,TRUE,FALSE)</formula>
    </cfRule>
  </conditionalFormatting>
  <conditionalFormatting sqref="F22">
    <cfRule type="expression" dxfId="150" priority="171" stopIfTrue="1">
      <formula>IF(P36&lt;Q36,TRUE,FALSE)</formula>
    </cfRule>
  </conditionalFormatting>
  <conditionalFormatting sqref="F23">
    <cfRule type="expression" dxfId="149" priority="204" stopIfTrue="1">
      <formula>IF(P38&lt;Q38,TRUE,FALSE)</formula>
    </cfRule>
  </conditionalFormatting>
  <conditionalFormatting sqref="F25">
    <cfRule type="expression" dxfId="148" priority="119" stopIfTrue="1">
      <formula>IF(#REF!&lt;#REF!,TRUE,FALSE)</formula>
    </cfRule>
  </conditionalFormatting>
  <conditionalFormatting sqref="G18">
    <cfRule type="expression" dxfId="147" priority="245" stopIfTrue="1">
      <formula>IF(#REF!&lt;#REF!,TRUE,FALSE)</formula>
    </cfRule>
  </conditionalFormatting>
  <conditionalFormatting sqref="G19">
    <cfRule type="expression" dxfId="146" priority="260" stopIfTrue="1">
      <formula>IF(#REF!&lt;#REF!,TRUE,FALSE)</formula>
    </cfRule>
  </conditionalFormatting>
  <conditionalFormatting sqref="G20 G32">
    <cfRule type="expression" dxfId="145" priority="237" stopIfTrue="1">
      <formula>IF(P22&lt;Q22,TRUE,FALSE)</formula>
    </cfRule>
  </conditionalFormatting>
  <conditionalFormatting sqref="G21">
    <cfRule type="expression" dxfId="144" priority="27" stopIfTrue="1">
      <formula>IF(P26&lt;Q26,TRUE,FALSE)</formula>
    </cfRule>
  </conditionalFormatting>
  <conditionalFormatting sqref="G21:G22">
    <cfRule type="expression" dxfId="143" priority="207" stopIfTrue="1">
      <formula>IF(P35&lt;Q35,TRUE,FALSE)</formula>
    </cfRule>
  </conditionalFormatting>
  <conditionalFormatting sqref="G23:G24">
    <cfRule type="expression" dxfId="142" priority="68" stopIfTrue="1">
      <formula>IF(P38&lt;Q38,TRUE,FALSE)</formula>
    </cfRule>
  </conditionalFormatting>
  <conditionalFormatting sqref="G25">
    <cfRule type="expression" dxfId="141" priority="80" stopIfTrue="1">
      <formula>IF(#REF!&lt;#REF!,TRUE,FALSE)</formula>
    </cfRule>
  </conditionalFormatting>
  <conditionalFormatting sqref="G26:G31">
    <cfRule type="expression" dxfId="140" priority="297" stopIfTrue="1">
      <formula>IF(P33&lt;Q33,TRUE,FALSE)</formula>
    </cfRule>
  </conditionalFormatting>
  <conditionalFormatting sqref="G33">
    <cfRule type="expression" dxfId="139" priority="289" stopIfTrue="1">
      <formula>IF(P24&lt;Q24,TRUE,FALSE)</formula>
    </cfRule>
  </conditionalFormatting>
  <conditionalFormatting sqref="G34:G35">
    <cfRule type="expression" dxfId="138" priority="83" stopIfTrue="1">
      <formula>IF(P20&lt;Q20,TRUE,FALSE)</formula>
    </cfRule>
  </conditionalFormatting>
  <conditionalFormatting sqref="G36">
    <cfRule type="expression" dxfId="137" priority="82" stopIfTrue="1">
      <formula>IF(#REF!&lt;#REF!,TRUE,FALSE)</formula>
    </cfRule>
  </conditionalFormatting>
  <conditionalFormatting sqref="G38">
    <cfRule type="expression" dxfId="136" priority="86" stopIfTrue="1">
      <formula>IF(P26&lt;Q26,TRUE,FALSE)</formula>
    </cfRule>
  </conditionalFormatting>
  <conditionalFormatting sqref="G39">
    <cfRule type="expression" dxfId="135" priority="64" stopIfTrue="1">
      <formula>IF(P34&lt;Q34,TRUE,FALSE)</formula>
    </cfRule>
  </conditionalFormatting>
  <conditionalFormatting sqref="G2:H2">
    <cfRule type="expression" dxfId="134" priority="58" stopIfTrue="1">
      <formula>IF($AA$6&lt;$AB$6,TRUE,FALSE)</formula>
    </cfRule>
  </conditionalFormatting>
  <conditionalFormatting sqref="G40:H41">
    <cfRule type="expression" dxfId="133" priority="54" stopIfTrue="1">
      <formula>IF(P40&lt;Q40,TRUE,FALSE)</formula>
    </cfRule>
  </conditionalFormatting>
  <conditionalFormatting sqref="H8">
    <cfRule type="expression" dxfId="132" priority="128" stopIfTrue="1">
      <formula>IF(#REF!&lt;#REF!,TRUE,FALSE)</formula>
    </cfRule>
  </conditionalFormatting>
  <conditionalFormatting sqref="H29:H32">
    <cfRule type="expression" dxfId="131" priority="152" stopIfTrue="1">
      <formula>IF(#REF!&lt;#REF!,TRUE,FALSE)</formula>
    </cfRule>
  </conditionalFormatting>
  <conditionalFormatting sqref="I8">
    <cfRule type="expression" dxfId="130" priority="137" stopIfTrue="1">
      <formula>IF($O1048561&lt;$P1048561,TRUE,FALSE)</formula>
    </cfRule>
  </conditionalFormatting>
  <conditionalFormatting sqref="I16">
    <cfRule type="expression" dxfId="129" priority="177" stopIfTrue="1">
      <formula>IF($O1048570&lt;$P1048570,TRUE,FALSE)</formula>
    </cfRule>
  </conditionalFormatting>
  <conditionalFormatting sqref="I25 I28:I32">
    <cfRule type="expression" dxfId="128" priority="273" stopIfTrue="1">
      <formula>IF(#REF!&lt;#REF!,TRUE,FALSE)</formula>
    </cfRule>
  </conditionalFormatting>
  <conditionalFormatting sqref="I33:I34">
    <cfRule type="expression" dxfId="127" priority="290" stopIfTrue="1">
      <formula>IF($O13&lt;$P13,TRUE,FALSE)</formula>
    </cfRule>
  </conditionalFormatting>
  <conditionalFormatting sqref="I35">
    <cfRule type="expression" dxfId="126" priority="197" stopIfTrue="1">
      <formula>IF(#REF!&lt;#REF!,TRUE,FALSE)</formula>
    </cfRule>
  </conditionalFormatting>
  <conditionalFormatting sqref="I36:I37">
    <cfRule type="expression" dxfId="125" priority="219" stopIfTrue="1">
      <formula>IF($O15&lt;$P15,TRUE,FALSE)</formula>
    </cfRule>
  </conditionalFormatting>
  <conditionalFormatting sqref="I38">
    <cfRule type="expression" dxfId="124" priority="88" stopIfTrue="1">
      <formula>IF($O26&lt;$P26,TRUE,FALSE)</formula>
    </cfRule>
  </conditionalFormatting>
  <conditionalFormatting sqref="I39">
    <cfRule type="expression" dxfId="123" priority="66" stopIfTrue="1">
      <formula>IF($O34&lt;$P34,TRUE,FALSE)</formula>
    </cfRule>
  </conditionalFormatting>
  <conditionalFormatting sqref="I40:I41">
    <cfRule type="expression" dxfId="122" priority="62" stopIfTrue="1">
      <formula>IF($O40&lt;$P40,TRUE,FALSE)</formula>
    </cfRule>
  </conditionalFormatting>
  <conditionalFormatting sqref="J8">
    <cfRule type="expression" dxfId="121" priority="240" stopIfTrue="1">
      <formula>IF($Q1048561&lt;$R1048561,TRUE,FALSE)</formula>
    </cfRule>
  </conditionalFormatting>
  <conditionalFormatting sqref="J12">
    <cfRule type="expression" dxfId="120" priority="141" stopIfTrue="1">
      <formula>IF($Q1048564&lt;$R1048564,TRUE,FALSE)</formula>
    </cfRule>
  </conditionalFormatting>
  <conditionalFormatting sqref="J16">
    <cfRule type="expression" dxfId="119" priority="182" stopIfTrue="1">
      <formula>IF($Q1048570&lt;$R1048570,TRUE,FALSE)</formula>
    </cfRule>
  </conditionalFormatting>
  <conditionalFormatting sqref="J25 J28:J32">
    <cfRule type="expression" dxfId="118" priority="277" stopIfTrue="1">
      <formula>IF(#REF!&lt;#REF!,TRUE,FALSE)</formula>
    </cfRule>
  </conditionalFormatting>
  <conditionalFormatting sqref="J33:J34">
    <cfRule type="expression" dxfId="117" priority="291" stopIfTrue="1">
      <formula>IF($Q13&lt;$R13,TRUE,FALSE)</formula>
    </cfRule>
  </conditionalFormatting>
  <conditionalFormatting sqref="J35">
    <cfRule type="expression" dxfId="116" priority="201" stopIfTrue="1">
      <formula>IF(#REF!&lt;#REF!,TRUE,FALSE)</formula>
    </cfRule>
  </conditionalFormatting>
  <conditionalFormatting sqref="J36:J37">
    <cfRule type="expression" dxfId="115" priority="223" stopIfTrue="1">
      <formula>IF($Q15&lt;$R15,TRUE,FALSE)</formula>
    </cfRule>
  </conditionalFormatting>
  <conditionalFormatting sqref="J38">
    <cfRule type="expression" dxfId="114" priority="89" stopIfTrue="1">
      <formula>IF($Q26&lt;$R26,TRUE,FALSE)</formula>
    </cfRule>
  </conditionalFormatting>
  <conditionalFormatting sqref="J39">
    <cfRule type="expression" dxfId="113" priority="67" stopIfTrue="1">
      <formula>IF($Q34&lt;$R34,TRUE,FALSE)</formula>
    </cfRule>
  </conditionalFormatting>
  <conditionalFormatting sqref="J40:J41">
    <cfRule type="expression" dxfId="112" priority="63" stopIfTrue="1">
      <formula>IF($Q40&lt;$R40,TRUE,FALSE)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69" t="s">
        <v>0</v>
      </c>
      <c r="B2" s="69"/>
      <c r="C2" s="69"/>
      <c r="D2" s="69"/>
      <c r="E2" s="69"/>
      <c r="F2" s="69"/>
      <c r="G2" s="69"/>
      <c r="H2" s="69"/>
      <c r="I2" s="69"/>
      <c r="J2" s="69"/>
    </row>
    <row r="3" spans="1:10" ht="28.5" customHeight="1" thickBot="1" x14ac:dyDescent="0.2">
      <c r="A3" s="34" t="s">
        <v>52</v>
      </c>
      <c r="B3" s="4"/>
      <c r="C3" s="4"/>
      <c r="D3" s="4"/>
      <c r="E3" s="5"/>
      <c r="F3" s="5"/>
      <c r="G3" s="70" t="s">
        <v>50</v>
      </c>
      <c r="H3" s="70"/>
      <c r="I3" s="71"/>
      <c r="J3" s="71"/>
    </row>
    <row r="4" spans="1:10" ht="31.5" customHeight="1" x14ac:dyDescent="0.15">
      <c r="A4" s="6" t="s">
        <v>1</v>
      </c>
      <c r="B4" s="75" t="s">
        <v>42</v>
      </c>
      <c r="C4" s="76"/>
      <c r="D4" s="7" t="s">
        <v>2</v>
      </c>
      <c r="E4" s="72" t="s">
        <v>41</v>
      </c>
      <c r="F4" s="73"/>
      <c r="G4" s="73"/>
      <c r="H4" s="73"/>
      <c r="I4" s="73"/>
      <c r="J4" s="74"/>
    </row>
    <row r="5" spans="1:10" ht="33" customHeight="1" x14ac:dyDescent="0.15">
      <c r="A5" s="8" t="s">
        <v>3</v>
      </c>
      <c r="B5" s="66" t="s">
        <v>40</v>
      </c>
      <c r="C5" s="67"/>
      <c r="D5" s="67"/>
      <c r="E5" s="67"/>
      <c r="F5" s="67"/>
      <c r="G5" s="67"/>
      <c r="H5" s="67"/>
      <c r="I5" s="67"/>
      <c r="J5" s="68"/>
    </row>
    <row r="6" spans="1:10" ht="61.5" customHeight="1" x14ac:dyDescent="0.15">
      <c r="A6" s="8" t="s">
        <v>4</v>
      </c>
      <c r="B6" s="66" t="s">
        <v>45</v>
      </c>
      <c r="C6" s="67"/>
      <c r="D6" s="67"/>
      <c r="E6" s="67"/>
      <c r="F6" s="67"/>
      <c r="G6" s="67"/>
      <c r="H6" s="67"/>
      <c r="I6" s="67"/>
      <c r="J6" s="68"/>
    </row>
    <row r="7" spans="1:10" ht="27" customHeight="1" x14ac:dyDescent="0.15">
      <c r="A7" s="8" t="s">
        <v>5</v>
      </c>
      <c r="B7" s="94" t="s">
        <v>17</v>
      </c>
      <c r="C7" s="95"/>
      <c r="D7" s="95"/>
      <c r="E7" s="95"/>
      <c r="F7" s="95"/>
      <c r="G7" s="96"/>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8" t="s">
        <v>21</v>
      </c>
      <c r="C9" s="119"/>
      <c r="D9" s="119"/>
      <c r="E9" s="119"/>
      <c r="F9" s="36"/>
      <c r="G9" s="37"/>
      <c r="H9" s="129">
        <v>1</v>
      </c>
      <c r="I9" s="120">
        <v>2</v>
      </c>
      <c r="J9" s="122"/>
    </row>
    <row r="10" spans="1:10" x14ac:dyDescent="0.15">
      <c r="A10" s="18" t="s">
        <v>19</v>
      </c>
      <c r="B10" s="118" t="s">
        <v>22</v>
      </c>
      <c r="C10" s="119"/>
      <c r="D10" s="119"/>
      <c r="E10" s="119"/>
      <c r="F10" s="36"/>
      <c r="G10" s="38"/>
      <c r="H10" s="130"/>
      <c r="I10" s="127"/>
      <c r="J10" s="128"/>
    </row>
    <row r="11" spans="1:10" x14ac:dyDescent="0.15">
      <c r="A11" s="18"/>
      <c r="B11" s="118"/>
      <c r="C11" s="119"/>
      <c r="D11" s="119"/>
      <c r="E11" s="119"/>
      <c r="F11" s="39"/>
      <c r="G11" s="38"/>
      <c r="H11" s="130"/>
      <c r="I11" s="121"/>
      <c r="J11" s="123"/>
    </row>
    <row r="12" spans="1:10" x14ac:dyDescent="0.15">
      <c r="A12" s="18" t="s">
        <v>23</v>
      </c>
      <c r="B12" s="118" t="s">
        <v>43</v>
      </c>
      <c r="C12" s="119"/>
      <c r="D12" s="119"/>
      <c r="E12" s="119"/>
      <c r="F12" s="36"/>
      <c r="G12" s="38"/>
      <c r="H12" s="130"/>
      <c r="I12" s="120">
        <v>2.5</v>
      </c>
      <c r="J12" s="122">
        <v>0.5</v>
      </c>
    </row>
    <row r="13" spans="1:10" x14ac:dyDescent="0.15">
      <c r="A13" s="18"/>
      <c r="B13" s="118" t="s">
        <v>39</v>
      </c>
      <c r="C13" s="119"/>
      <c r="D13" s="119"/>
      <c r="E13" s="119"/>
      <c r="F13" s="36"/>
      <c r="G13" s="38"/>
      <c r="H13" s="130"/>
      <c r="I13" s="127"/>
      <c r="J13" s="128"/>
    </row>
    <row r="14" spans="1:10" x14ac:dyDescent="0.15">
      <c r="A14" s="18"/>
      <c r="B14" s="118" t="s">
        <v>46</v>
      </c>
      <c r="C14" s="119"/>
      <c r="D14" s="119"/>
      <c r="E14" s="119"/>
      <c r="F14" s="39"/>
      <c r="G14" s="38"/>
      <c r="H14" s="130"/>
      <c r="I14" s="127"/>
      <c r="J14" s="128"/>
    </row>
    <row r="15" spans="1:10" x14ac:dyDescent="0.15">
      <c r="A15" s="18"/>
      <c r="B15" s="118"/>
      <c r="C15" s="119"/>
      <c r="D15" s="119"/>
      <c r="E15" s="119"/>
      <c r="F15" s="39"/>
      <c r="G15" s="38"/>
      <c r="H15" s="130"/>
      <c r="I15" s="121"/>
      <c r="J15" s="123"/>
    </row>
    <row r="16" spans="1:10" x14ac:dyDescent="0.15">
      <c r="A16" s="18" t="s">
        <v>24</v>
      </c>
      <c r="B16" s="118" t="s">
        <v>25</v>
      </c>
      <c r="C16" s="119"/>
      <c r="D16" s="119"/>
      <c r="E16" s="119"/>
      <c r="F16" s="39"/>
      <c r="G16" s="38"/>
      <c r="H16" s="130"/>
      <c r="I16" s="120">
        <v>5.5</v>
      </c>
      <c r="J16" s="122">
        <v>5.5</v>
      </c>
    </row>
    <row r="17" spans="1:10" x14ac:dyDescent="0.15">
      <c r="A17" s="18" t="s">
        <v>26</v>
      </c>
      <c r="B17" s="118" t="s">
        <v>27</v>
      </c>
      <c r="C17" s="119"/>
      <c r="D17" s="119"/>
      <c r="E17" s="119"/>
      <c r="F17" s="39"/>
      <c r="G17" s="38"/>
      <c r="H17" s="130"/>
      <c r="I17" s="127"/>
      <c r="J17" s="128"/>
    </row>
    <row r="18" spans="1:10" x14ac:dyDescent="0.15">
      <c r="A18" s="18"/>
      <c r="B18" s="118" t="s">
        <v>28</v>
      </c>
      <c r="C18" s="119"/>
      <c r="D18" s="119"/>
      <c r="E18" s="119"/>
      <c r="F18" s="39"/>
      <c r="G18" s="38"/>
      <c r="H18" s="124">
        <v>2</v>
      </c>
      <c r="I18" s="127"/>
      <c r="J18" s="128"/>
    </row>
    <row r="19" spans="1:10" x14ac:dyDescent="0.15">
      <c r="A19" s="18"/>
      <c r="B19" s="118" t="s">
        <v>29</v>
      </c>
      <c r="C19" s="119"/>
      <c r="D19" s="119"/>
      <c r="E19" s="119"/>
      <c r="F19" s="39"/>
      <c r="G19" s="38"/>
      <c r="H19" s="125"/>
      <c r="I19" s="127"/>
      <c r="J19" s="128"/>
    </row>
    <row r="20" spans="1:10" x14ac:dyDescent="0.15">
      <c r="A20" s="18"/>
      <c r="B20" s="118" t="s">
        <v>30</v>
      </c>
      <c r="C20" s="119"/>
      <c r="D20" s="119"/>
      <c r="E20" s="119"/>
      <c r="F20" s="39"/>
      <c r="G20" s="38"/>
      <c r="H20" s="125"/>
      <c r="I20" s="127"/>
      <c r="J20" s="128"/>
    </row>
    <row r="21" spans="1:10" x14ac:dyDescent="0.15">
      <c r="A21" s="18"/>
      <c r="B21" s="118"/>
      <c r="C21" s="119"/>
      <c r="D21" s="119"/>
      <c r="E21" s="119"/>
      <c r="F21" s="39"/>
      <c r="G21" s="38"/>
      <c r="H21" s="125"/>
      <c r="I21" s="121"/>
      <c r="J21" s="123"/>
    </row>
    <row r="22" spans="1:10" x14ac:dyDescent="0.15">
      <c r="A22" s="18" t="s">
        <v>31</v>
      </c>
      <c r="B22" s="118" t="s">
        <v>32</v>
      </c>
      <c r="C22" s="119"/>
      <c r="D22" s="119"/>
      <c r="E22" s="119"/>
      <c r="F22" s="39"/>
      <c r="G22" s="38"/>
      <c r="H22" s="125"/>
      <c r="I22" s="120">
        <v>0.5</v>
      </c>
      <c r="J22" s="122">
        <v>0.5</v>
      </c>
    </row>
    <row r="23" spans="1:10" x14ac:dyDescent="0.15">
      <c r="A23" s="18" t="s">
        <v>33</v>
      </c>
      <c r="B23" s="118"/>
      <c r="C23" s="119"/>
      <c r="D23" s="119"/>
      <c r="E23" s="119"/>
      <c r="F23" s="39"/>
      <c r="G23" s="38"/>
      <c r="H23" s="125"/>
      <c r="I23" s="127"/>
      <c r="J23" s="128"/>
    </row>
    <row r="24" spans="1:10" x14ac:dyDescent="0.15">
      <c r="A24" s="18"/>
      <c r="B24" s="118"/>
      <c r="C24" s="119"/>
      <c r="D24" s="119"/>
      <c r="E24" s="119"/>
      <c r="F24" s="39"/>
      <c r="G24" s="38"/>
      <c r="H24" s="125"/>
      <c r="I24" s="121"/>
      <c r="J24" s="123"/>
    </row>
    <row r="25" spans="1:10" x14ac:dyDescent="0.15">
      <c r="A25" s="18" t="s">
        <v>34</v>
      </c>
      <c r="B25" s="118" t="s">
        <v>35</v>
      </c>
      <c r="C25" s="119"/>
      <c r="D25" s="119"/>
      <c r="E25" s="119"/>
      <c r="F25" s="39"/>
      <c r="G25" s="38"/>
      <c r="H25" s="125"/>
      <c r="I25" s="120">
        <v>0.5</v>
      </c>
      <c r="J25" s="122">
        <v>0.5</v>
      </c>
    </row>
    <row r="26" spans="1:10" x14ac:dyDescent="0.15">
      <c r="A26" s="18" t="s">
        <v>36</v>
      </c>
      <c r="B26" s="118"/>
      <c r="C26" s="119"/>
      <c r="D26" s="119"/>
      <c r="E26" s="119"/>
      <c r="F26" s="39"/>
      <c r="G26" s="38"/>
      <c r="H26" s="125"/>
      <c r="I26" s="127"/>
      <c r="J26" s="128"/>
    </row>
    <row r="27" spans="1:10" x14ac:dyDescent="0.15">
      <c r="A27" s="18"/>
      <c r="B27" s="118"/>
      <c r="C27" s="119"/>
      <c r="D27" s="119"/>
      <c r="E27" s="119"/>
      <c r="F27" s="39"/>
      <c r="G27" s="38"/>
      <c r="H27" s="125"/>
      <c r="I27" s="121"/>
      <c r="J27" s="123"/>
    </row>
    <row r="28" spans="1:10" x14ac:dyDescent="0.15">
      <c r="A28" s="18" t="s">
        <v>47</v>
      </c>
      <c r="B28" s="118" t="s">
        <v>37</v>
      </c>
      <c r="C28" s="119"/>
      <c r="D28" s="119"/>
      <c r="E28" s="119"/>
      <c r="F28" s="39"/>
      <c r="G28" s="38"/>
      <c r="H28" s="125"/>
      <c r="I28" s="120">
        <v>0.5</v>
      </c>
      <c r="J28" s="122"/>
    </row>
    <row r="29" spans="1:10" x14ac:dyDescent="0.15">
      <c r="A29" s="18"/>
      <c r="B29" s="118"/>
      <c r="C29" s="119"/>
      <c r="D29" s="119"/>
      <c r="E29" s="119"/>
      <c r="F29" s="39"/>
      <c r="G29" s="38"/>
      <c r="H29" s="125"/>
      <c r="I29" s="121"/>
      <c r="J29" s="123"/>
    </row>
    <row r="30" spans="1:10" x14ac:dyDescent="0.15">
      <c r="A30" s="18" t="s">
        <v>38</v>
      </c>
      <c r="B30" s="118"/>
      <c r="C30" s="119"/>
      <c r="D30" s="119"/>
      <c r="E30" s="119"/>
      <c r="F30" s="39"/>
      <c r="G30" s="38"/>
      <c r="H30" s="125"/>
      <c r="I30" s="120">
        <v>0.5</v>
      </c>
      <c r="J30" s="122">
        <v>0.5</v>
      </c>
    </row>
    <row r="31" spans="1:10" x14ac:dyDescent="0.15">
      <c r="A31" s="18"/>
      <c r="B31" s="118"/>
      <c r="C31" s="119"/>
      <c r="D31" s="119"/>
      <c r="E31" s="119"/>
      <c r="F31" s="30"/>
      <c r="G31" s="31"/>
      <c r="H31" s="126"/>
      <c r="I31" s="121"/>
      <c r="J31" s="123"/>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3" t="s">
        <v>18</v>
      </c>
      <c r="C44" s="84"/>
      <c r="D44" s="84"/>
      <c r="E44" s="84"/>
      <c r="F44" s="84"/>
      <c r="G44" s="85"/>
      <c r="H44" s="42"/>
      <c r="I44" s="43">
        <f>SUM(I9:I43)</f>
        <v>12</v>
      </c>
      <c r="J44" s="44">
        <f>SUM(J9:J43)</f>
        <v>7.5</v>
      </c>
    </row>
    <row r="45" spans="1:10" ht="33.950000000000003" customHeight="1" x14ac:dyDescent="0.15">
      <c r="A45" s="15" t="s">
        <v>10</v>
      </c>
      <c r="B45" s="86" t="s">
        <v>51</v>
      </c>
      <c r="C45" s="87"/>
      <c r="D45" s="87"/>
      <c r="E45" s="87"/>
      <c r="F45" s="87"/>
      <c r="G45" s="88"/>
      <c r="H45" s="80" t="s">
        <v>11</v>
      </c>
      <c r="I45" s="81"/>
      <c r="J45" s="82"/>
    </row>
    <row r="46" spans="1:10" ht="33.950000000000003" customHeight="1" x14ac:dyDescent="0.15">
      <c r="A46" s="15" t="s">
        <v>12</v>
      </c>
      <c r="B46" s="110" t="s">
        <v>48</v>
      </c>
      <c r="C46" s="87"/>
      <c r="D46" s="87"/>
      <c r="E46" s="87"/>
      <c r="F46" s="87"/>
      <c r="G46" s="87"/>
      <c r="H46" s="87"/>
      <c r="I46" s="87"/>
      <c r="J46" s="111"/>
    </row>
    <row r="47" spans="1:10" ht="33.950000000000003" customHeight="1" x14ac:dyDescent="0.15">
      <c r="A47" s="16" t="s">
        <v>13</v>
      </c>
      <c r="B47" s="112" t="s">
        <v>49</v>
      </c>
      <c r="C47" s="113"/>
      <c r="D47" s="113"/>
      <c r="E47" s="113"/>
      <c r="F47" s="113"/>
      <c r="G47" s="113"/>
      <c r="H47" s="113"/>
      <c r="I47" s="113"/>
      <c r="J47" s="114"/>
    </row>
    <row r="48" spans="1:10" ht="33.950000000000003" customHeight="1" thickBot="1" x14ac:dyDescent="0.2">
      <c r="A48" s="17" t="s">
        <v>14</v>
      </c>
      <c r="B48" s="115" t="s">
        <v>44</v>
      </c>
      <c r="C48" s="116"/>
      <c r="D48" s="116"/>
      <c r="E48" s="116"/>
      <c r="F48" s="116"/>
      <c r="G48" s="116"/>
      <c r="H48" s="116"/>
      <c r="I48" s="116"/>
      <c r="J48" s="117"/>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69" t="s">
        <v>0</v>
      </c>
      <c r="B2" s="69"/>
      <c r="C2" s="69"/>
      <c r="D2" s="69"/>
      <c r="E2" s="69"/>
      <c r="F2" s="69"/>
      <c r="G2" s="69"/>
      <c r="H2" s="69"/>
      <c r="I2" s="69"/>
      <c r="J2" s="69"/>
    </row>
    <row r="3" spans="1:10" ht="28.5" customHeight="1" thickBot="1" x14ac:dyDescent="0.2">
      <c r="A3" s="34" t="s">
        <v>52</v>
      </c>
      <c r="B3" s="4"/>
      <c r="C3" s="4"/>
      <c r="D3" s="4"/>
      <c r="E3" s="5"/>
      <c r="F3" s="5"/>
      <c r="G3" s="70" t="s">
        <v>50</v>
      </c>
      <c r="H3" s="70"/>
      <c r="I3" s="71"/>
      <c r="J3" s="71"/>
    </row>
    <row r="4" spans="1:10" ht="31.5" customHeight="1" x14ac:dyDescent="0.15">
      <c r="A4" s="6" t="s">
        <v>1</v>
      </c>
      <c r="B4" s="75" t="s">
        <v>42</v>
      </c>
      <c r="C4" s="76"/>
      <c r="D4" s="7" t="s">
        <v>2</v>
      </c>
      <c r="E4" s="72" t="s">
        <v>41</v>
      </c>
      <c r="F4" s="73"/>
      <c r="G4" s="73"/>
      <c r="H4" s="73"/>
      <c r="I4" s="73"/>
      <c r="J4" s="74"/>
    </row>
    <row r="5" spans="1:10" ht="33" customHeight="1" x14ac:dyDescent="0.15">
      <c r="A5" s="8" t="s">
        <v>3</v>
      </c>
      <c r="B5" s="66" t="s">
        <v>40</v>
      </c>
      <c r="C5" s="67"/>
      <c r="D5" s="67"/>
      <c r="E5" s="67"/>
      <c r="F5" s="67"/>
      <c r="G5" s="67"/>
      <c r="H5" s="67"/>
      <c r="I5" s="67"/>
      <c r="J5" s="68"/>
    </row>
    <row r="6" spans="1:10" ht="61.5" customHeight="1" x14ac:dyDescent="0.15">
      <c r="A6" s="8" t="s">
        <v>4</v>
      </c>
      <c r="B6" s="66" t="s">
        <v>45</v>
      </c>
      <c r="C6" s="67"/>
      <c r="D6" s="67"/>
      <c r="E6" s="67"/>
      <c r="F6" s="67"/>
      <c r="G6" s="67"/>
      <c r="H6" s="67"/>
      <c r="I6" s="67"/>
      <c r="J6" s="68"/>
    </row>
    <row r="7" spans="1:10" ht="27" customHeight="1" x14ac:dyDescent="0.15">
      <c r="A7" s="8" t="s">
        <v>5</v>
      </c>
      <c r="B7" s="94" t="s">
        <v>17</v>
      </c>
      <c r="C7" s="95"/>
      <c r="D7" s="95"/>
      <c r="E7" s="95"/>
      <c r="F7" s="95"/>
      <c r="G7" s="96"/>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8" t="s">
        <v>21</v>
      </c>
      <c r="C9" s="119"/>
      <c r="D9" s="119"/>
      <c r="E9" s="119"/>
      <c r="F9" s="28" t="s">
        <v>54</v>
      </c>
      <c r="G9" s="29" t="s">
        <v>58</v>
      </c>
      <c r="H9" s="129">
        <v>1</v>
      </c>
      <c r="I9" s="120">
        <v>2</v>
      </c>
      <c r="J9" s="122"/>
    </row>
    <row r="10" spans="1:10" x14ac:dyDescent="0.15">
      <c r="A10" s="18" t="s">
        <v>19</v>
      </c>
      <c r="B10" s="118" t="s">
        <v>22</v>
      </c>
      <c r="C10" s="119"/>
      <c r="D10" s="119"/>
      <c r="E10" s="119"/>
      <c r="F10" s="28" t="s">
        <v>54</v>
      </c>
      <c r="G10" s="31" t="s">
        <v>59</v>
      </c>
      <c r="H10" s="130"/>
      <c r="I10" s="127"/>
      <c r="J10" s="128"/>
    </row>
    <row r="11" spans="1:10" x14ac:dyDescent="0.15">
      <c r="A11" s="18"/>
      <c r="B11" s="118"/>
      <c r="C11" s="119"/>
      <c r="D11" s="119"/>
      <c r="E11" s="119"/>
      <c r="F11" s="30"/>
      <c r="G11" s="31"/>
      <c r="H11" s="130"/>
      <c r="I11" s="121"/>
      <c r="J11" s="123"/>
    </row>
    <row r="12" spans="1:10" x14ac:dyDescent="0.15">
      <c r="A12" s="18" t="s">
        <v>23</v>
      </c>
      <c r="B12" s="118" t="s">
        <v>43</v>
      </c>
      <c r="C12" s="119"/>
      <c r="D12" s="119"/>
      <c r="E12" s="119"/>
      <c r="F12" s="28" t="s">
        <v>54</v>
      </c>
      <c r="G12" s="31" t="s">
        <v>60</v>
      </c>
      <c r="H12" s="130"/>
      <c r="I12" s="120">
        <v>2.5</v>
      </c>
      <c r="J12" s="122">
        <v>0.5</v>
      </c>
    </row>
    <row r="13" spans="1:10" x14ac:dyDescent="0.15">
      <c r="A13" s="18"/>
      <c r="B13" s="118" t="s">
        <v>39</v>
      </c>
      <c r="C13" s="119"/>
      <c r="D13" s="119"/>
      <c r="E13" s="119"/>
      <c r="F13" s="28" t="s">
        <v>54</v>
      </c>
      <c r="G13" s="31" t="s">
        <v>61</v>
      </c>
      <c r="H13" s="130"/>
      <c r="I13" s="127"/>
      <c r="J13" s="128"/>
    </row>
    <row r="14" spans="1:10" x14ac:dyDescent="0.15">
      <c r="A14" s="18"/>
      <c r="B14" s="118" t="s">
        <v>46</v>
      </c>
      <c r="C14" s="119"/>
      <c r="D14" s="119"/>
      <c r="E14" s="119"/>
      <c r="F14" s="30"/>
      <c r="G14" s="31"/>
      <c r="H14" s="130"/>
      <c r="I14" s="127"/>
      <c r="J14" s="128"/>
    </row>
    <row r="15" spans="1:10" x14ac:dyDescent="0.15">
      <c r="A15" s="18"/>
      <c r="B15" s="118"/>
      <c r="C15" s="119"/>
      <c r="D15" s="119"/>
      <c r="E15" s="119"/>
      <c r="F15" s="30"/>
      <c r="G15" s="31"/>
      <c r="H15" s="130"/>
      <c r="I15" s="121"/>
      <c r="J15" s="123"/>
    </row>
    <row r="16" spans="1:10" x14ac:dyDescent="0.15">
      <c r="A16" s="18" t="s">
        <v>24</v>
      </c>
      <c r="B16" s="118" t="s">
        <v>25</v>
      </c>
      <c r="C16" s="119"/>
      <c r="D16" s="119"/>
      <c r="E16" s="119"/>
      <c r="F16" s="30" t="s">
        <v>55</v>
      </c>
      <c r="G16" s="31" t="s">
        <v>58</v>
      </c>
      <c r="H16" s="130"/>
      <c r="I16" s="120">
        <v>5.5</v>
      </c>
      <c r="J16" s="122">
        <v>5.5</v>
      </c>
    </row>
    <row r="17" spans="1:10" x14ac:dyDescent="0.15">
      <c r="A17" s="18" t="s">
        <v>26</v>
      </c>
      <c r="B17" s="118" t="s">
        <v>27</v>
      </c>
      <c r="C17" s="119"/>
      <c r="D17" s="119"/>
      <c r="E17" s="119"/>
      <c r="F17" s="30" t="s">
        <v>55</v>
      </c>
      <c r="G17" s="31" t="s">
        <v>62</v>
      </c>
      <c r="H17" s="130"/>
      <c r="I17" s="127"/>
      <c r="J17" s="128"/>
    </row>
    <row r="18" spans="1:10" x14ac:dyDescent="0.15">
      <c r="A18" s="18"/>
      <c r="B18" s="118" t="s">
        <v>28</v>
      </c>
      <c r="C18" s="119"/>
      <c r="D18" s="119"/>
      <c r="E18" s="119"/>
      <c r="F18" s="30" t="s">
        <v>55</v>
      </c>
      <c r="G18" s="31" t="s">
        <v>62</v>
      </c>
      <c r="H18" s="124">
        <v>2</v>
      </c>
      <c r="I18" s="127"/>
      <c r="J18" s="128"/>
    </row>
    <row r="19" spans="1:10" x14ac:dyDescent="0.15">
      <c r="A19" s="18"/>
      <c r="B19" s="118" t="s">
        <v>29</v>
      </c>
      <c r="C19" s="119"/>
      <c r="D19" s="119"/>
      <c r="E19" s="119"/>
      <c r="F19" s="30" t="s">
        <v>55</v>
      </c>
      <c r="G19" s="31" t="s">
        <v>63</v>
      </c>
      <c r="H19" s="125"/>
      <c r="I19" s="127"/>
      <c r="J19" s="128"/>
    </row>
    <row r="20" spans="1:10" x14ac:dyDescent="0.15">
      <c r="A20" s="18"/>
      <c r="B20" s="118" t="s">
        <v>30</v>
      </c>
      <c r="C20" s="119"/>
      <c r="D20" s="119"/>
      <c r="E20" s="119"/>
      <c r="F20" s="30" t="s">
        <v>55</v>
      </c>
      <c r="G20" s="31" t="s">
        <v>64</v>
      </c>
      <c r="H20" s="125"/>
      <c r="I20" s="127"/>
      <c r="J20" s="128"/>
    </row>
    <row r="21" spans="1:10" x14ac:dyDescent="0.15">
      <c r="A21" s="18"/>
      <c r="B21" s="118"/>
      <c r="C21" s="119"/>
      <c r="D21" s="119"/>
      <c r="E21" s="119"/>
      <c r="F21" s="30"/>
      <c r="G21" s="31"/>
      <c r="H21" s="125"/>
      <c r="I21" s="121"/>
      <c r="J21" s="123"/>
    </row>
    <row r="22" spans="1:10" x14ac:dyDescent="0.15">
      <c r="A22" s="18" t="s">
        <v>31</v>
      </c>
      <c r="B22" s="118" t="s">
        <v>32</v>
      </c>
      <c r="C22" s="119"/>
      <c r="D22" s="119"/>
      <c r="E22" s="119"/>
      <c r="F22" s="30" t="s">
        <v>55</v>
      </c>
      <c r="G22" s="31" t="s">
        <v>65</v>
      </c>
      <c r="H22" s="125"/>
      <c r="I22" s="120">
        <v>0.5</v>
      </c>
      <c r="J22" s="122">
        <v>0.5</v>
      </c>
    </row>
    <row r="23" spans="1:10" x14ac:dyDescent="0.15">
      <c r="A23" s="18" t="s">
        <v>33</v>
      </c>
      <c r="B23" s="118"/>
      <c r="C23" s="119"/>
      <c r="D23" s="119"/>
      <c r="E23" s="119"/>
      <c r="F23" s="30"/>
      <c r="G23" s="31"/>
      <c r="H23" s="125"/>
      <c r="I23" s="127"/>
      <c r="J23" s="128"/>
    </row>
    <row r="24" spans="1:10" x14ac:dyDescent="0.15">
      <c r="A24" s="18"/>
      <c r="B24" s="118"/>
      <c r="C24" s="119"/>
      <c r="D24" s="119"/>
      <c r="E24" s="119"/>
      <c r="F24" s="30"/>
      <c r="G24" s="31"/>
      <c r="H24" s="125"/>
      <c r="I24" s="121"/>
      <c r="J24" s="123"/>
    </row>
    <row r="25" spans="1:10" x14ac:dyDescent="0.15">
      <c r="A25" s="18" t="s">
        <v>34</v>
      </c>
      <c r="B25" s="118" t="s">
        <v>35</v>
      </c>
      <c r="C25" s="119"/>
      <c r="D25" s="119"/>
      <c r="E25" s="119"/>
      <c r="F25" s="30" t="s">
        <v>55</v>
      </c>
      <c r="G25" s="31" t="s">
        <v>66</v>
      </c>
      <c r="H25" s="125"/>
      <c r="I25" s="120">
        <v>0.5</v>
      </c>
      <c r="J25" s="122">
        <v>0.5</v>
      </c>
    </row>
    <row r="26" spans="1:10" x14ac:dyDescent="0.15">
      <c r="A26" s="18" t="s">
        <v>36</v>
      </c>
      <c r="B26" s="118"/>
      <c r="C26" s="119"/>
      <c r="D26" s="119"/>
      <c r="E26" s="119"/>
      <c r="F26" s="30"/>
      <c r="G26" s="31"/>
      <c r="H26" s="125"/>
      <c r="I26" s="127"/>
      <c r="J26" s="128"/>
    </row>
    <row r="27" spans="1:10" x14ac:dyDescent="0.15">
      <c r="A27" s="18"/>
      <c r="B27" s="118"/>
      <c r="C27" s="119"/>
      <c r="D27" s="119"/>
      <c r="E27" s="119"/>
      <c r="F27" s="30"/>
      <c r="G27" s="31"/>
      <c r="H27" s="125"/>
      <c r="I27" s="121"/>
      <c r="J27" s="123"/>
    </row>
    <row r="28" spans="1:10" x14ac:dyDescent="0.15">
      <c r="A28" s="18" t="s">
        <v>47</v>
      </c>
      <c r="B28" s="118" t="s">
        <v>37</v>
      </c>
      <c r="C28" s="119"/>
      <c r="D28" s="119"/>
      <c r="E28" s="119"/>
      <c r="F28" s="30" t="s">
        <v>55</v>
      </c>
      <c r="G28" s="31" t="s">
        <v>67</v>
      </c>
      <c r="H28" s="125"/>
      <c r="I28" s="120">
        <v>0.5</v>
      </c>
      <c r="J28" s="122"/>
    </row>
    <row r="29" spans="1:10" x14ac:dyDescent="0.15">
      <c r="A29" s="18"/>
      <c r="B29" s="118"/>
      <c r="C29" s="119"/>
      <c r="D29" s="119"/>
      <c r="E29" s="119"/>
      <c r="F29" s="30"/>
      <c r="G29" s="31"/>
      <c r="H29" s="125"/>
      <c r="I29" s="121"/>
      <c r="J29" s="123"/>
    </row>
    <row r="30" spans="1:10" x14ac:dyDescent="0.15">
      <c r="A30" s="18" t="s">
        <v>38</v>
      </c>
      <c r="B30" s="118"/>
      <c r="C30" s="119"/>
      <c r="D30" s="119"/>
      <c r="E30" s="119"/>
      <c r="F30" s="30" t="s">
        <v>56</v>
      </c>
      <c r="G30" s="31" t="s">
        <v>57</v>
      </c>
      <c r="H30" s="125"/>
      <c r="I30" s="120">
        <v>0.5</v>
      </c>
      <c r="J30" s="122">
        <v>0.5</v>
      </c>
    </row>
    <row r="31" spans="1:10" x14ac:dyDescent="0.15">
      <c r="A31" s="18"/>
      <c r="B31" s="118"/>
      <c r="C31" s="119"/>
      <c r="D31" s="119"/>
      <c r="E31" s="119"/>
      <c r="F31" s="30"/>
      <c r="G31" s="31"/>
      <c r="H31" s="126"/>
      <c r="I31" s="121"/>
      <c r="J31" s="123"/>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3" t="s">
        <v>18</v>
      </c>
      <c r="C44" s="84"/>
      <c r="D44" s="84"/>
      <c r="E44" s="84"/>
      <c r="F44" s="84"/>
      <c r="G44" s="85"/>
      <c r="H44" s="42"/>
      <c r="I44" s="43">
        <f>SUM(I9:I43)</f>
        <v>12</v>
      </c>
      <c r="J44" s="44">
        <f>SUM(J9:J43)</f>
        <v>7.5</v>
      </c>
    </row>
    <row r="45" spans="1:10" ht="33.950000000000003" customHeight="1" x14ac:dyDescent="0.15">
      <c r="A45" s="15" t="s">
        <v>10</v>
      </c>
      <c r="B45" s="86" t="s">
        <v>51</v>
      </c>
      <c r="C45" s="87"/>
      <c r="D45" s="87"/>
      <c r="E45" s="87"/>
      <c r="F45" s="87"/>
      <c r="G45" s="88"/>
      <c r="H45" s="80" t="s">
        <v>11</v>
      </c>
      <c r="I45" s="81"/>
      <c r="J45" s="82"/>
    </row>
    <row r="46" spans="1:10" ht="33.950000000000003" customHeight="1" x14ac:dyDescent="0.15">
      <c r="A46" s="15" t="s">
        <v>12</v>
      </c>
      <c r="B46" s="110" t="s">
        <v>48</v>
      </c>
      <c r="C46" s="87"/>
      <c r="D46" s="87"/>
      <c r="E46" s="87"/>
      <c r="F46" s="87"/>
      <c r="G46" s="87"/>
      <c r="H46" s="87"/>
      <c r="I46" s="87"/>
      <c r="J46" s="111"/>
    </row>
    <row r="47" spans="1:10" ht="33.950000000000003" customHeight="1" x14ac:dyDescent="0.15">
      <c r="A47" s="16" t="s">
        <v>13</v>
      </c>
      <c r="B47" s="112" t="s">
        <v>49</v>
      </c>
      <c r="C47" s="113"/>
      <c r="D47" s="113"/>
      <c r="E47" s="113"/>
      <c r="F47" s="113"/>
      <c r="G47" s="113"/>
      <c r="H47" s="113"/>
      <c r="I47" s="113"/>
      <c r="J47" s="114"/>
    </row>
    <row r="48" spans="1:10" ht="33.950000000000003" customHeight="1" thickBot="1" x14ac:dyDescent="0.2">
      <c r="A48" s="17" t="s">
        <v>14</v>
      </c>
      <c r="B48" s="115" t="s">
        <v>44</v>
      </c>
      <c r="C48" s="116"/>
      <c r="D48" s="116"/>
      <c r="E48" s="116"/>
      <c r="F48" s="116"/>
      <c r="G48" s="116"/>
      <c r="H48" s="116"/>
      <c r="I48" s="116"/>
      <c r="J48" s="117"/>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福井 健人</cp:lastModifiedBy>
  <cp:lastPrinted>2022-02-24T06:04:53Z</cp:lastPrinted>
  <dcterms:created xsi:type="dcterms:W3CDTF">2021-02-10T00:50:47Z</dcterms:created>
  <dcterms:modified xsi:type="dcterms:W3CDTF">2026-02-13T02:43:12Z</dcterms:modified>
</cp:coreProperties>
</file>