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滋賀職業能力開発短期大学校\滋賀職業能力開発短期大学校共有\移行先\105 学務援助課\003 援助係\002_在職者訓練\2024年度　在職者訓練\12 ホームページ掲載データ\"/>
    </mc:Choice>
  </mc:AlternateContent>
  <workbookProtection workbookAlgorithmName="SHA-512" workbookHashValue="9bz+V631HKAysbYTo/EyEarf8kSWncpAIuL9zdTz5Wmln3lqtn0gNBgUyNTlidkgMbyH5H2A30IvNg3CM6nhFA==" workbookSaltValue="02gwkwVGW1vbntd9SeAF9A==" workbookSpinCount="100000" lockStructure="1"/>
  <bookViews>
    <workbookView xWindow="0" yWindow="0" windowWidth="17370" windowHeight="10935"/>
  </bookViews>
  <sheets>
    <sheet name="2024受講申込書" sheetId="1" r:id="rId1"/>
    <sheet name="日程別台帳CSV" sheetId="3" state="hidden" r:id="rId2"/>
    <sheet name="リスト" sheetId="2" state="hidden" r:id="rId3"/>
  </sheets>
  <definedNames>
    <definedName name="_xlnm.Print_Area" localSheetId="0">'2024受講申込書'!$A$1:$AN$50</definedName>
    <definedName name="日程別台帳2024">日程別台帳CSV!$1:$100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5" i="1" l="1"/>
  <c r="F25" i="1"/>
  <c r="O23" i="1"/>
  <c r="F23" i="1"/>
  <c r="O21" i="1"/>
  <c r="F21" i="1"/>
  <c r="O19" i="1"/>
  <c r="F19" i="1"/>
  <c r="O17" i="1"/>
  <c r="F17" i="1"/>
</calcChain>
</file>

<file path=xl/sharedStrings.xml><?xml version="1.0" encoding="utf-8"?>
<sst xmlns="http://schemas.openxmlformats.org/spreadsheetml/2006/main" count="1109" uniqueCount="522">
  <si>
    <t>能力開発セミナー受講申込書</t>
    <rPh sb="0" eb="2">
      <t>ノウリョク</t>
    </rPh>
    <rPh sb="2" eb="4">
      <t>カイハツ</t>
    </rPh>
    <rPh sb="8" eb="10">
      <t>ジュコウ</t>
    </rPh>
    <rPh sb="10" eb="12">
      <t>モウシコミ</t>
    </rPh>
    <rPh sb="12" eb="13">
      <t>ショ</t>
    </rPh>
    <phoneticPr fontId="2"/>
  </si>
  <si>
    <t>※お申込みの前に必ずご一読ください。</t>
    <rPh sb="2" eb="4">
      <t>モウシコ</t>
    </rPh>
    <rPh sb="6" eb="7">
      <t>マエ</t>
    </rPh>
    <rPh sb="8" eb="9">
      <t>カナラ</t>
    </rPh>
    <rPh sb="11" eb="13">
      <t>イチドク</t>
    </rPh>
    <phoneticPr fontId="2"/>
  </si>
  <si>
    <t>● 納入された受講料を他のコースへ振り替えること（流用）はできません。</t>
    <phoneticPr fontId="2"/>
  </si>
  <si>
    <t>コース
番号</t>
    <rPh sb="4" eb="6">
      <t>バンゴウ</t>
    </rPh>
    <phoneticPr fontId="2"/>
  </si>
  <si>
    <t>受講者氏名</t>
    <rPh sb="0" eb="3">
      <t>ジュコウシャ</t>
    </rPh>
    <rPh sb="3" eb="5">
      <t>シメイ</t>
    </rPh>
    <phoneticPr fontId="2"/>
  </si>
  <si>
    <t>ふりがな</t>
    <phoneticPr fontId="2"/>
  </si>
  <si>
    <t>事業所名</t>
    <rPh sb="0" eb="3">
      <t>ジギョウショ</t>
    </rPh>
    <rPh sb="3" eb="4">
      <t>メイ</t>
    </rPh>
    <phoneticPr fontId="2"/>
  </si>
  <si>
    <t>＜ 会社からお申込みの場合 ＞</t>
    <rPh sb="2" eb="4">
      <t>カイシャ</t>
    </rPh>
    <rPh sb="7" eb="9">
      <t>モウシコ</t>
    </rPh>
    <rPh sb="11" eb="13">
      <t>バアイ</t>
    </rPh>
    <phoneticPr fontId="2"/>
  </si>
  <si>
    <t>企業名</t>
    <rPh sb="0" eb="2">
      <t>キギョウ</t>
    </rPh>
    <rPh sb="2" eb="3">
      <t>メイ</t>
    </rPh>
    <phoneticPr fontId="2"/>
  </si>
  <si>
    <t>企業規模</t>
    <rPh sb="0" eb="2">
      <t>キギョウ</t>
    </rPh>
    <rPh sb="2" eb="4">
      <t>キボ</t>
    </rPh>
    <phoneticPr fontId="2"/>
  </si>
  <si>
    <t>所在地</t>
    <rPh sb="0" eb="3">
      <t>ショザイチ</t>
    </rPh>
    <phoneticPr fontId="2"/>
  </si>
  <si>
    <t>〒</t>
    <phoneticPr fontId="2"/>
  </si>
  <si>
    <t>氏名</t>
    <rPh sb="0" eb="2">
      <t>シメイ</t>
    </rPh>
    <phoneticPr fontId="2"/>
  </si>
  <si>
    <t>所属部署</t>
    <rPh sb="0" eb="2">
      <t>ショゾク</t>
    </rPh>
    <rPh sb="2" eb="4">
      <t>ブショ</t>
    </rPh>
    <phoneticPr fontId="2"/>
  </si>
  <si>
    <t>ＴＥＬ</t>
    <phoneticPr fontId="2"/>
  </si>
  <si>
    <t>ＦＡＸ</t>
    <phoneticPr fontId="2"/>
  </si>
  <si>
    <t>Ｅ-ｍａｉｌ</t>
    <phoneticPr fontId="2"/>
  </si>
  <si>
    <t>業種</t>
    <rPh sb="0" eb="2">
      <t>ギョウシュ</t>
    </rPh>
    <phoneticPr fontId="2"/>
  </si>
  <si>
    <t>＜ 個人でお申込みの場合 ＞</t>
    <rPh sb="2" eb="4">
      <t>コジン</t>
    </rPh>
    <rPh sb="6" eb="8">
      <t>モウシコ</t>
    </rPh>
    <rPh sb="10" eb="12">
      <t>バアイ</t>
    </rPh>
    <phoneticPr fontId="2"/>
  </si>
  <si>
    <t>※本社以外は、事業所名をご記入ください</t>
    <rPh sb="1" eb="3">
      <t>ホンシャ</t>
    </rPh>
    <rPh sb="3" eb="5">
      <t>イガイ</t>
    </rPh>
    <rPh sb="7" eb="10">
      <t>ジギョウショ</t>
    </rPh>
    <rPh sb="10" eb="11">
      <t>メイ</t>
    </rPh>
    <rPh sb="13" eb="15">
      <t>キニュウ</t>
    </rPh>
    <phoneticPr fontId="2"/>
  </si>
  <si>
    <t>※日中連絡のつく番号をご記入ください</t>
    <rPh sb="1" eb="3">
      <t>ニッチュウ</t>
    </rPh>
    <rPh sb="3" eb="5">
      <t>レンラク</t>
    </rPh>
    <rPh sb="8" eb="10">
      <t>バンゴウ</t>
    </rPh>
    <rPh sb="12" eb="14">
      <t>キニュウ</t>
    </rPh>
    <phoneticPr fontId="2"/>
  </si>
  <si>
    <t>住所</t>
    <rPh sb="0" eb="2">
      <t>ジュウショ</t>
    </rPh>
    <phoneticPr fontId="2"/>
  </si>
  <si>
    <t>担当者
及び
連絡先</t>
    <rPh sb="0" eb="3">
      <t>タントウシャ</t>
    </rPh>
    <rPh sb="4" eb="5">
      <t>オヨ</t>
    </rPh>
    <rPh sb="7" eb="10">
      <t>レンラクサキ</t>
    </rPh>
    <phoneticPr fontId="2"/>
  </si>
  <si>
    <t>年　　　月　　　日</t>
    <rPh sb="0" eb="1">
      <t>ネン</t>
    </rPh>
    <rPh sb="4" eb="5">
      <t>ガツ</t>
    </rPh>
    <rPh sb="8" eb="9">
      <t>ニチ</t>
    </rPh>
    <phoneticPr fontId="2"/>
  </si>
  <si>
    <t>独立行政法人高齢・障害・求職者雇用支援機構は「個人情報の保護に関する法律」（平成15年法律第57号）を遵守し、保有個人情報を適切に管理し、個人の権利利益を保護します。</t>
    <phoneticPr fontId="2"/>
  </si>
  <si>
    <t>【個人情報の取り扱いについて】　　　　　　　　　　　　　　　　　　　　　　　　　　　　　　　　　　　　　　　　　　　　　　　　　　　　　　　　　　　　　　　　　　　　　　　　　　　　　　　　　　　　　　　　　　　　　　　　　　　　　　　</t>
    <rPh sb="1" eb="3">
      <t>コジン</t>
    </rPh>
    <rPh sb="3" eb="5">
      <t>ジョウホウ</t>
    </rPh>
    <rPh sb="6" eb="7">
      <t>ト</t>
    </rPh>
    <rPh sb="8" eb="9">
      <t>アツカ</t>
    </rPh>
    <phoneticPr fontId="16"/>
  </si>
  <si>
    <t>（1）</t>
    <phoneticPr fontId="2"/>
  </si>
  <si>
    <t>（2）</t>
    <phoneticPr fontId="2"/>
  </si>
  <si>
    <t>ご記入いただいた個人情報については、能力開発セミナーの受講に関する事務処理（連絡、修了証書の交付、修了台帳の整備）及び個人を特定しない統計処理、当機構の能力開発業務に関連するご案内に使用するものであり、それ以外に使用することはありません。　会社からお申込みの場合は、申込担当者あてに送付します。</t>
    <rPh sb="59" eb="61">
      <t>コジン</t>
    </rPh>
    <rPh sb="62" eb="64">
      <t>トクテイ</t>
    </rPh>
    <rPh sb="69" eb="71">
      <t>ショリ</t>
    </rPh>
    <rPh sb="120" eb="122">
      <t>カイシャ</t>
    </rPh>
    <rPh sb="125" eb="127">
      <t>モウシコ</t>
    </rPh>
    <rPh sb="129" eb="131">
      <t>バアイ</t>
    </rPh>
    <phoneticPr fontId="16"/>
  </si>
  <si>
    <r>
      <rPr>
        <sz val="8"/>
        <color rgb="FFFF0000"/>
        <rFont val="MS UI Gothic"/>
        <family val="3"/>
        <charset val="128"/>
      </rPr>
      <t>※1</t>
    </r>
    <r>
      <rPr>
        <sz val="8"/>
        <color theme="1"/>
        <rFont val="MS UI Gothic"/>
        <family val="3"/>
        <charset val="128"/>
      </rPr>
      <t>　就業状況の非正規雇用とは、一般的にパート、アルバイト、契約社員などが該当しますが、様々な呼称があるため、貴社の判断で差し支えありません。</t>
    </r>
    <rPh sb="3" eb="5">
      <t>シュウギョウ</t>
    </rPh>
    <rPh sb="5" eb="7">
      <t>ジョウキョウ</t>
    </rPh>
    <rPh sb="8" eb="11">
      <t>ヒセイキ</t>
    </rPh>
    <rPh sb="11" eb="13">
      <t>コヨウ</t>
    </rPh>
    <rPh sb="16" eb="19">
      <t>イッパンテキ</t>
    </rPh>
    <rPh sb="30" eb="32">
      <t>ケイヤク</t>
    </rPh>
    <rPh sb="32" eb="34">
      <t>シャイン</t>
    </rPh>
    <rPh sb="37" eb="39">
      <t>ガイトウ</t>
    </rPh>
    <rPh sb="44" eb="46">
      <t>サマザマ</t>
    </rPh>
    <rPh sb="47" eb="49">
      <t>コショウ</t>
    </rPh>
    <rPh sb="55" eb="57">
      <t>キシャ</t>
    </rPh>
    <rPh sb="58" eb="60">
      <t>ハンダン</t>
    </rPh>
    <rPh sb="61" eb="62">
      <t>サ</t>
    </rPh>
    <rPh sb="63" eb="64">
      <t>ツカ</t>
    </rPh>
    <phoneticPr fontId="1"/>
  </si>
  <si>
    <r>
      <t xml:space="preserve">コース名
</t>
    </r>
    <r>
      <rPr>
        <sz val="8"/>
        <color theme="1"/>
        <rFont val="MS UI Gothic"/>
        <family val="3"/>
        <charset val="128"/>
      </rPr>
      <t>（入力不要）</t>
    </r>
    <rPh sb="3" eb="4">
      <t>メイ</t>
    </rPh>
    <rPh sb="6" eb="8">
      <t>ニュウリョク</t>
    </rPh>
    <rPh sb="8" eb="10">
      <t>フヨウ</t>
    </rPh>
    <phoneticPr fontId="2"/>
  </si>
  <si>
    <r>
      <t xml:space="preserve">日程
</t>
    </r>
    <r>
      <rPr>
        <sz val="8"/>
        <color theme="1"/>
        <rFont val="MS UI Gothic"/>
        <family val="3"/>
        <charset val="128"/>
      </rPr>
      <t>（入力不要）</t>
    </r>
    <rPh sb="0" eb="2">
      <t>ニッテイ</t>
    </rPh>
    <rPh sb="4" eb="6">
      <t>ニュウリョク</t>
    </rPh>
    <rPh sb="6" eb="8">
      <t>フヨウ</t>
    </rPh>
    <phoneticPr fontId="2"/>
  </si>
  <si>
    <r>
      <t xml:space="preserve">生年月日
</t>
    </r>
    <r>
      <rPr>
        <sz val="8"/>
        <color theme="1"/>
        <rFont val="MS UI Gothic"/>
        <family val="3"/>
        <charset val="128"/>
      </rPr>
      <t>（西暦）</t>
    </r>
    <rPh sb="0" eb="2">
      <t>セイネン</t>
    </rPh>
    <rPh sb="2" eb="4">
      <t>ガッピ</t>
    </rPh>
    <rPh sb="6" eb="8">
      <t>セイレキ</t>
    </rPh>
    <phoneticPr fontId="2"/>
  </si>
  <si>
    <r>
      <t>事業所名　</t>
    </r>
    <r>
      <rPr>
        <sz val="10"/>
        <color rgb="FFFF0000"/>
        <rFont val="MS UI Gothic"/>
        <family val="3"/>
        <charset val="128"/>
      </rPr>
      <t>※2</t>
    </r>
    <rPh sb="0" eb="3">
      <t>ジギョウショ</t>
    </rPh>
    <rPh sb="3" eb="4">
      <t>メイ</t>
    </rPh>
    <phoneticPr fontId="2"/>
  </si>
  <si>
    <r>
      <rPr>
        <sz val="8"/>
        <color rgb="FFFF0000"/>
        <rFont val="MS UI Gothic"/>
        <family val="3"/>
        <charset val="128"/>
      </rPr>
      <t>※2</t>
    </r>
    <r>
      <rPr>
        <sz val="8"/>
        <color theme="1"/>
        <rFont val="MS UI Gothic"/>
        <family val="3"/>
        <charset val="128"/>
      </rPr>
      <t>　勤務先が申込担当者所在地と異なる場合のみご記入ください。　＜記入例＞○○支社、○○営業所、○○工場 等</t>
    </r>
    <rPh sb="3" eb="6">
      <t>キンムサキ</t>
    </rPh>
    <rPh sb="7" eb="9">
      <t>モウシコミ</t>
    </rPh>
    <rPh sb="9" eb="12">
      <t>タントウシャ</t>
    </rPh>
    <rPh sb="12" eb="15">
      <t>ショザイチ</t>
    </rPh>
    <rPh sb="16" eb="17">
      <t>コト</t>
    </rPh>
    <rPh sb="19" eb="21">
      <t>バアイ</t>
    </rPh>
    <rPh sb="24" eb="26">
      <t>キニュウ</t>
    </rPh>
    <rPh sb="33" eb="35">
      <t>キニュウ</t>
    </rPh>
    <rPh sb="35" eb="36">
      <t>レイ</t>
    </rPh>
    <rPh sb="39" eb="41">
      <t>シシャ</t>
    </rPh>
    <rPh sb="44" eb="47">
      <t>エイギョウショ</t>
    </rPh>
    <rPh sb="50" eb="52">
      <t>コウジョウ</t>
    </rPh>
    <rPh sb="53" eb="54">
      <t>トウ</t>
    </rPh>
    <phoneticPr fontId="1"/>
  </si>
  <si>
    <t>● 申込者が一定数に満たない場合はコースを中止させていただく場合があります。また、やむを得ず日程を変更する場合もありますので予めご了承ください。</t>
    <rPh sb="2" eb="4">
      <t>モウシコミ</t>
    </rPh>
    <rPh sb="4" eb="5">
      <t>シャ</t>
    </rPh>
    <rPh sb="6" eb="9">
      <t>イッテイスウ</t>
    </rPh>
    <rPh sb="10" eb="11">
      <t>ミ</t>
    </rPh>
    <rPh sb="14" eb="16">
      <t>バアイ</t>
    </rPh>
    <rPh sb="21" eb="23">
      <t>チュウシ</t>
    </rPh>
    <rPh sb="30" eb="32">
      <t>バアイ</t>
    </rPh>
    <rPh sb="44" eb="45">
      <t>エ</t>
    </rPh>
    <rPh sb="46" eb="48">
      <t>ニッテイ</t>
    </rPh>
    <rPh sb="49" eb="51">
      <t>ヘンコウ</t>
    </rPh>
    <rPh sb="53" eb="55">
      <t>バアイ</t>
    </rPh>
    <rPh sb="62" eb="63">
      <t>アラカジ</t>
    </rPh>
    <rPh sb="65" eb="67">
      <t>リョウショウ</t>
    </rPh>
    <phoneticPr fontId="1"/>
  </si>
  <si>
    <r>
      <t xml:space="preserve">● </t>
    </r>
    <r>
      <rPr>
        <sz val="8"/>
        <color rgb="FFFF0000"/>
        <rFont val="MS UI Gothic"/>
        <family val="3"/>
        <charset val="128"/>
      </rPr>
      <t>開講日の２週間前の同曜日を過ぎてからのキャンセルは、受講料を全額ご負担いただきます。</t>
    </r>
    <rPh sb="2" eb="4">
      <t>カイコウ</t>
    </rPh>
    <rPh sb="4" eb="5">
      <t>ビ</t>
    </rPh>
    <rPh sb="7" eb="10">
      <t>シュウカンマエ</t>
    </rPh>
    <rPh sb="11" eb="12">
      <t>ドウ</t>
    </rPh>
    <rPh sb="12" eb="14">
      <t>ヨウビ</t>
    </rPh>
    <rPh sb="15" eb="16">
      <t>ス</t>
    </rPh>
    <rPh sb="28" eb="30">
      <t>ジュコウ</t>
    </rPh>
    <rPh sb="30" eb="31">
      <t>リョウ</t>
    </rPh>
    <rPh sb="32" eb="34">
      <t>ゼンガク</t>
    </rPh>
    <rPh sb="35" eb="37">
      <t>フタン</t>
    </rPh>
    <phoneticPr fontId="1"/>
  </si>
  <si>
    <t>● すべてのコースにおいて、受講者及びお申込み企業様に、コース内容に関する満足度等のアンケート調査を実施しておりますので、ご協力をお願いします。</t>
    <rPh sb="14" eb="17">
      <t>ジュコウシャ</t>
    </rPh>
    <rPh sb="17" eb="18">
      <t>オヨ</t>
    </rPh>
    <rPh sb="20" eb="22">
      <t>モウシコ</t>
    </rPh>
    <rPh sb="23" eb="26">
      <t>キギョウサマ</t>
    </rPh>
    <rPh sb="31" eb="33">
      <t>ナイヨウ</t>
    </rPh>
    <rPh sb="34" eb="35">
      <t>カン</t>
    </rPh>
    <rPh sb="37" eb="40">
      <t>マンゾクド</t>
    </rPh>
    <rPh sb="40" eb="41">
      <t>トウ</t>
    </rPh>
    <rPh sb="50" eb="52">
      <t>ジッシ</t>
    </rPh>
    <phoneticPr fontId="1"/>
  </si>
  <si>
    <t>　　滋賀職業能力開発短期大学校　学務援助課援助係　　TEL　０７４８-３１-２２５２</t>
    <rPh sb="2" eb="4">
      <t>シガ</t>
    </rPh>
    <rPh sb="4" eb="6">
      <t>ショクギョウ</t>
    </rPh>
    <rPh sb="6" eb="8">
      <t>ノウリョク</t>
    </rPh>
    <rPh sb="8" eb="10">
      <t>カイハツ</t>
    </rPh>
    <rPh sb="10" eb="12">
      <t>タンキ</t>
    </rPh>
    <rPh sb="12" eb="14">
      <t>ダイガク</t>
    </rPh>
    <rPh sb="14" eb="15">
      <t>コウ</t>
    </rPh>
    <phoneticPr fontId="2"/>
  </si>
  <si>
    <t>　　〒523-8510　滋賀県近江八幡市古川町1414</t>
    <rPh sb="12" eb="15">
      <t>シガケン</t>
    </rPh>
    <rPh sb="15" eb="20">
      <t>オウミハチマンシ</t>
    </rPh>
    <rPh sb="20" eb="23">
      <t>フルカワチョウ</t>
    </rPh>
    <phoneticPr fontId="2"/>
  </si>
  <si>
    <t>お問い合わせ先
・送付先</t>
    <rPh sb="1" eb="2">
      <t>ト</t>
    </rPh>
    <rPh sb="3" eb="4">
      <t>ア</t>
    </rPh>
    <rPh sb="6" eb="7">
      <t>サキ</t>
    </rPh>
    <rPh sb="9" eb="11">
      <t>ソウフ</t>
    </rPh>
    <rPh sb="11" eb="12">
      <t>オクリサキ</t>
    </rPh>
    <phoneticPr fontId="2"/>
  </si>
  <si>
    <t>● 受講料は『受講決定通知書 及び 請求書』がお手元に届きましたら、期日までに指定口座にお振込みください。</t>
    <rPh sb="2" eb="5">
      <t>ジュコウリョウ</t>
    </rPh>
    <rPh sb="24" eb="26">
      <t>テモト</t>
    </rPh>
    <rPh sb="27" eb="28">
      <t>トド</t>
    </rPh>
    <rPh sb="34" eb="36">
      <t>キジツ</t>
    </rPh>
    <rPh sb="39" eb="41">
      <t>シテイ</t>
    </rPh>
    <rPh sb="41" eb="43">
      <t>コウザ</t>
    </rPh>
    <rPh sb="45" eb="47">
      <t>フリコ</t>
    </rPh>
    <phoneticPr fontId="1"/>
  </si>
  <si>
    <r>
      <t>● お申込みは、本紙に必要事項をご記入のうえ、</t>
    </r>
    <r>
      <rPr>
        <sz val="8"/>
        <color rgb="FFFF0000"/>
        <rFont val="MS UI Gothic"/>
        <family val="3"/>
        <charset val="128"/>
      </rPr>
      <t>ＦＡＸまたは郵送してください</t>
    </r>
    <r>
      <rPr>
        <sz val="8"/>
        <color theme="1"/>
        <rFont val="MS UI Gothic"/>
        <family val="3"/>
        <charset val="128"/>
      </rPr>
      <t>。　係りが受領後、受付確認の返信をします。</t>
    </r>
    <rPh sb="3" eb="5">
      <t>モウシコ</t>
    </rPh>
    <rPh sb="8" eb="10">
      <t>ホンシ</t>
    </rPh>
    <rPh sb="11" eb="13">
      <t>ヒツヨウ</t>
    </rPh>
    <rPh sb="13" eb="15">
      <t>ジコウ</t>
    </rPh>
    <rPh sb="17" eb="19">
      <t>キニュウ</t>
    </rPh>
    <rPh sb="29" eb="31">
      <t>ユウソウ</t>
    </rPh>
    <rPh sb="39" eb="40">
      <t>カカ</t>
    </rPh>
    <rPh sb="42" eb="44">
      <t>ジュリョウ</t>
    </rPh>
    <rPh sb="44" eb="45">
      <t>ゴ</t>
    </rPh>
    <rPh sb="46" eb="48">
      <t>ウケツケ</t>
    </rPh>
    <rPh sb="48" eb="50">
      <t>カクニン</t>
    </rPh>
    <rPh sb="51" eb="53">
      <t>ヘンシン</t>
    </rPh>
    <phoneticPr fontId="1"/>
  </si>
  <si>
    <t>● 申込後、都合により受講者に変更が生じた場合は、まず、お電話にてご連絡いただいてから『受講者変更・キャンセル届』をＦＡＸまたは郵送してください。</t>
    <rPh sb="2" eb="4">
      <t>モウシコミ</t>
    </rPh>
    <rPh sb="4" eb="5">
      <t>ゴ</t>
    </rPh>
    <rPh sb="6" eb="8">
      <t>ツゴウ</t>
    </rPh>
    <rPh sb="11" eb="14">
      <t>ジュコウシャ</t>
    </rPh>
    <rPh sb="15" eb="17">
      <t>ヘンコウ</t>
    </rPh>
    <rPh sb="18" eb="19">
      <t>ショウ</t>
    </rPh>
    <rPh sb="21" eb="23">
      <t>バアイ</t>
    </rPh>
    <rPh sb="29" eb="31">
      <t>デンワ</t>
    </rPh>
    <rPh sb="34" eb="36">
      <t>レンラク</t>
    </rPh>
    <rPh sb="44" eb="47">
      <t>ジュコウシャ</t>
    </rPh>
    <rPh sb="47" eb="49">
      <t>ヘンコウ</t>
    </rPh>
    <rPh sb="55" eb="56">
      <t>トド</t>
    </rPh>
    <rPh sb="64" eb="66">
      <t>ユウソウ</t>
    </rPh>
    <phoneticPr fontId="1"/>
  </si>
  <si>
    <t>コース番号</t>
  </si>
  <si>
    <t>選択番号</t>
  </si>
  <si>
    <t>分類番号</t>
  </si>
  <si>
    <t>訓練分野</t>
  </si>
  <si>
    <t>コース名</t>
  </si>
  <si>
    <t>日程</t>
  </si>
  <si>
    <t>昼夜</t>
  </si>
  <si>
    <t>実施時間帯</t>
  </si>
  <si>
    <t>予定実績</t>
  </si>
  <si>
    <t>定員</t>
  </si>
  <si>
    <t>訓練日数</t>
  </si>
  <si>
    <t>受講料</t>
  </si>
  <si>
    <t>訓練時間</t>
  </si>
  <si>
    <t>うち実習・まとめ</t>
  </si>
  <si>
    <t>訓練課程コード</t>
  </si>
  <si>
    <t>訓練課程名称</t>
  </si>
  <si>
    <t>訓練科コード</t>
  </si>
  <si>
    <t>訓練科名称</t>
  </si>
  <si>
    <t>研修場所コード</t>
  </si>
  <si>
    <t>研修場所名</t>
  </si>
  <si>
    <t>開始年月日</t>
  </si>
  <si>
    <t>終了年月日</t>
  </si>
  <si>
    <t>コース区分</t>
  </si>
  <si>
    <t>ホームページ</t>
  </si>
  <si>
    <t>支援団体等</t>
  </si>
  <si>
    <t>部内人数</t>
  </si>
  <si>
    <t>部内延時間</t>
  </si>
  <si>
    <t>部外人数</t>
  </si>
  <si>
    <t>部外延時間</t>
  </si>
  <si>
    <t>部外重複時間</t>
  </si>
  <si>
    <t>補佐人数</t>
  </si>
  <si>
    <t>補佐延時間</t>
  </si>
  <si>
    <t>部内講師名１</t>
  </si>
  <si>
    <t>部内講師名２</t>
  </si>
  <si>
    <t>部内講師名３</t>
  </si>
  <si>
    <t>部外講師名１</t>
  </si>
  <si>
    <t>部外講師名２</t>
  </si>
  <si>
    <t>部外講師名３</t>
  </si>
  <si>
    <t>延・人時間</t>
  </si>
  <si>
    <t>うち実技</t>
  </si>
  <si>
    <t>団体以外・延人時間</t>
  </si>
  <si>
    <t>申込者数</t>
  </si>
  <si>
    <t>受講者数合計</t>
  </si>
  <si>
    <t>規模別受講者数Ａ</t>
  </si>
  <si>
    <t>規模別受講者数Ｂ</t>
  </si>
  <si>
    <t>規模別受講者数Ｃ</t>
  </si>
  <si>
    <t>規模別受講者数Ｄ</t>
  </si>
  <si>
    <t>規模別受講者数Ｅ</t>
  </si>
  <si>
    <t>規模別受講者数Ｆ</t>
  </si>
  <si>
    <t>規模別受講者数他</t>
  </si>
  <si>
    <t>定員充足率</t>
  </si>
  <si>
    <t>修了者数</t>
  </si>
  <si>
    <t>個人受講者数</t>
  </si>
  <si>
    <t>会社受講者数</t>
  </si>
  <si>
    <t>支出限度額_謝金</t>
  </si>
  <si>
    <t>支出限度額_庁費</t>
  </si>
  <si>
    <t>支出限度額_訓練事業費_教材費</t>
  </si>
  <si>
    <t>支出限度額_合計</t>
  </si>
  <si>
    <t>評価項目１の回答者数（受講者）</t>
  </si>
  <si>
    <t>評価項目２の回答者数（受講者）</t>
  </si>
  <si>
    <t>評価項目３の回答者数（受講者）</t>
  </si>
  <si>
    <t>評価項目４の回答者数（受講者）</t>
  </si>
  <si>
    <t>評価項目５の回答者数（受講者）</t>
  </si>
  <si>
    <t>評価項目１の回答者数（企業）</t>
  </si>
  <si>
    <t>評価項目２の回答者数（企業）</t>
  </si>
  <si>
    <t>評価項目３の回答者数（企業）</t>
  </si>
  <si>
    <t>評価項目４の回答者数（企業）</t>
  </si>
  <si>
    <t>評価項目５の回答者数（企業）</t>
  </si>
  <si>
    <t>満足度回答者数合計（受講者）</t>
  </si>
  <si>
    <t>満足度回答者数合計（企業）</t>
  </si>
  <si>
    <t>備考１</t>
  </si>
  <si>
    <t>備考２</t>
  </si>
  <si>
    <t>備考３</t>
  </si>
  <si>
    <t>備考４</t>
  </si>
  <si>
    <t>備考５</t>
  </si>
  <si>
    <t>備考６</t>
  </si>
  <si>
    <t>第４次産業革命(分類)</t>
  </si>
  <si>
    <t>第４次産業革命(メモ)</t>
  </si>
  <si>
    <t>担当</t>
  </si>
  <si>
    <t>実施場所提供施設コード</t>
  </si>
  <si>
    <t>実施場所提供施設名</t>
  </si>
  <si>
    <t>派遣をする施設コード１</t>
  </si>
  <si>
    <t>派遣をする施設名１</t>
  </si>
  <si>
    <t>派遣をする施設コード２</t>
  </si>
  <si>
    <t>派遣をする施設名２</t>
  </si>
  <si>
    <t>派遣をする施設コード３</t>
  </si>
  <si>
    <t>派遣をする施設名３</t>
  </si>
  <si>
    <t>CE011</t>
  </si>
  <si>
    <t>E002</t>
  </si>
  <si>
    <t>A301-024-A</t>
  </si>
  <si>
    <t>電気・電子系</t>
  </si>
  <si>
    <t>ＲＬＣ回路の設計・評価技術</t>
  </si>
  <si>
    <t>12/18(水),19(木)</t>
  </si>
  <si>
    <t>平昼</t>
  </si>
  <si>
    <t>9:30～16:30</t>
  </si>
  <si>
    <t>予定</t>
  </si>
  <si>
    <t>専門短期</t>
  </si>
  <si>
    <t>電子情報技術科</t>
  </si>
  <si>
    <t>ハードウェア実習室</t>
  </si>
  <si>
    <t>レディメイド</t>
  </si>
  <si>
    <t>公開</t>
  </si>
  <si>
    <t>外村　文男</t>
  </si>
  <si>
    <t>内</t>
  </si>
  <si>
    <t>CE021</t>
  </si>
  <si>
    <t>E001</t>
  </si>
  <si>
    <t>A301-008-A</t>
  </si>
  <si>
    <t>オペアンプ回路の設計・評価技術</t>
  </si>
  <si>
    <t>11/20(水),21(木)</t>
  </si>
  <si>
    <t>CE031</t>
  </si>
  <si>
    <t>E003</t>
  </si>
  <si>
    <t>A301-034-A</t>
  </si>
  <si>
    <t>ＩｏＴセンサシステム構築技術</t>
  </si>
  <si>
    <t>8/21(水),22(木)</t>
  </si>
  <si>
    <t>情報通信実習室</t>
  </si>
  <si>
    <t>奥井　秀幸</t>
  </si>
  <si>
    <t>DX</t>
  </si>
  <si>
    <t>CE041</t>
  </si>
  <si>
    <t>E041</t>
  </si>
  <si>
    <t>A401-022-A</t>
  </si>
  <si>
    <t>有接点シーケンス制御の実践技術</t>
  </si>
  <si>
    <t>5/23(木),24(金)</t>
  </si>
  <si>
    <t>森　匡史</t>
  </si>
  <si>
    <t>CE042</t>
  </si>
  <si>
    <t>E042</t>
  </si>
  <si>
    <t>7/4(木),5(金)</t>
  </si>
  <si>
    <t>CE051</t>
  </si>
  <si>
    <t>E043</t>
  </si>
  <si>
    <t>X102-004-A</t>
  </si>
  <si>
    <t>実践的ＰＬＣ制御技術</t>
  </si>
  <si>
    <t>8/1(木),2(金)</t>
  </si>
  <si>
    <t>CE052</t>
  </si>
  <si>
    <t>E044</t>
  </si>
  <si>
    <t>9/21(土),28(土)</t>
  </si>
  <si>
    <t>土昼</t>
  </si>
  <si>
    <t>CE061</t>
  </si>
  <si>
    <t>E005</t>
  </si>
  <si>
    <t>A402-024-A</t>
  </si>
  <si>
    <t>マイコン制御システム開発技術</t>
  </si>
  <si>
    <t>8/6(火),7(水)</t>
  </si>
  <si>
    <t>電子ＣＡＤ室</t>
  </si>
  <si>
    <t>新貝　章太</t>
  </si>
  <si>
    <t>＜RXマイコン編＞</t>
  </si>
  <si>
    <t>CE071</t>
  </si>
  <si>
    <t>E006</t>
  </si>
  <si>
    <t>11/13(水),14(木)</t>
  </si>
  <si>
    <t>＜Raspberry Pi編＞</t>
  </si>
  <si>
    <t>CE081</t>
  </si>
  <si>
    <t>E007</t>
  </si>
  <si>
    <t>A402-A37-A</t>
  </si>
  <si>
    <t>パソコンによる計測制御システム技術</t>
  </si>
  <si>
    <t>6/22(土),29(土)</t>
  </si>
  <si>
    <t>成田　義也</t>
  </si>
  <si>
    <t>＜MATLAB/Simulink編＞</t>
  </si>
  <si>
    <t>CE091</t>
  </si>
  <si>
    <t>E008</t>
  </si>
  <si>
    <t>7/27(土),8/3(土)</t>
  </si>
  <si>
    <t>＜Python編＞</t>
  </si>
  <si>
    <t>CE101</t>
  </si>
  <si>
    <t>E009</t>
  </si>
  <si>
    <t>8/31(土),9/7(土)</t>
  </si>
  <si>
    <t>＜LabVIEW編＞</t>
  </si>
  <si>
    <t>CE111</t>
  </si>
  <si>
    <t>E010</t>
  </si>
  <si>
    <t>A403-005-A</t>
  </si>
  <si>
    <t>組込み技術者のためのプログラミング</t>
  </si>
  <si>
    <t>5/28(火),29(水)</t>
  </si>
  <si>
    <t>＜Ｃ言語習得編＞</t>
  </si>
  <si>
    <t>CE121</t>
  </si>
  <si>
    <t>E011</t>
  </si>
  <si>
    <t>A403-020-A</t>
  </si>
  <si>
    <t>組込みＬｉｎｕｘによるＴＣＰ／ＩＰ通信システム構築</t>
  </si>
  <si>
    <t>10/1(火),2(水)</t>
  </si>
  <si>
    <t>CE131</t>
  </si>
  <si>
    <t>E012</t>
  </si>
  <si>
    <t>A403-027-A</t>
  </si>
  <si>
    <t>リアルタイムＯＳによる制御プログラム開発技術</t>
  </si>
  <si>
    <t>7/31(水),8/1(木)</t>
  </si>
  <si>
    <t>CE141</t>
  </si>
  <si>
    <t>E013</t>
  </si>
  <si>
    <t>A404-008-A</t>
  </si>
  <si>
    <t>実習で学ぶ画像処理・認識技術</t>
  </si>
  <si>
    <t>8/8(木),9(金)</t>
  </si>
  <si>
    <t>瀬戸　克典</t>
  </si>
  <si>
    <t>連携（派遣）</t>
  </si>
  <si>
    <t>千葉職業能力開発促進センター高度訓練ｾﾝﾀｰ</t>
  </si>
  <si>
    <t>CE151</t>
  </si>
  <si>
    <t>E014</t>
  </si>
  <si>
    <t>A499-003-A</t>
  </si>
  <si>
    <t>オープンソフトウェアライブラリを用いた人工知能（ＡＩ）活用技術</t>
  </si>
  <si>
    <t>12/11(水),12(木)</t>
  </si>
  <si>
    <t>CE161</t>
  </si>
  <si>
    <t>E015</t>
  </si>
  <si>
    <t>D102-A01-A</t>
  </si>
  <si>
    <t>電子回路の計測技術</t>
  </si>
  <si>
    <t>1/15(水),16(木)</t>
  </si>
  <si>
    <t>CE171</t>
  </si>
  <si>
    <t>E017</t>
  </si>
  <si>
    <t>X303-005-A</t>
  </si>
  <si>
    <t>生産現場に活かす品質管理技法</t>
  </si>
  <si>
    <t>6/25(火),26(水)</t>
  </si>
  <si>
    <t>外</t>
  </si>
  <si>
    <t>CE181</t>
  </si>
  <si>
    <t>E018</t>
  </si>
  <si>
    <t>X303-010-A</t>
  </si>
  <si>
    <t>新ＱＣ７つ道具活用による製造現場における品質改善・品質保証</t>
  </si>
  <si>
    <t>8/27(火),28(水)</t>
  </si>
  <si>
    <t>CH011</t>
  </si>
  <si>
    <t>H001</t>
  </si>
  <si>
    <t>A801-007-A</t>
  </si>
  <si>
    <t>居住系</t>
  </si>
  <si>
    <t>ＢＩＭを用いた建築設計技術</t>
  </si>
  <si>
    <t>6/26(水),7/3(水)</t>
  </si>
  <si>
    <t>住居環境科</t>
  </si>
  <si>
    <t>コンピュータ実習室</t>
  </si>
  <si>
    <t>（株）ＢＩＭＬＡＢＯ</t>
  </si>
  <si>
    <t>＜企画設計編＞</t>
  </si>
  <si>
    <t>CH021</t>
  </si>
  <si>
    <t>H020</t>
  </si>
  <si>
    <t>ＢＩＭを用いた建築設計技術（実施設計編）</t>
  </si>
  <si>
    <t>9/18(水),25(水)</t>
  </si>
  <si>
    <t>建築ＣＡＤ室</t>
  </si>
  <si>
    <t>CH031</t>
  </si>
  <si>
    <t>H002</t>
  </si>
  <si>
    <t>A803-006-A</t>
  </si>
  <si>
    <t>建築物の積算・見積り実践技術</t>
  </si>
  <si>
    <t>9/11(水),18(水)</t>
  </si>
  <si>
    <t>CH041</t>
  </si>
  <si>
    <t>H003</t>
  </si>
  <si>
    <t>A803-013-A</t>
  </si>
  <si>
    <t>ＢＩＭを用いた積算実践技術</t>
  </si>
  <si>
    <t>8/22(木),23(金)</t>
  </si>
  <si>
    <t>㈱バル・システム</t>
  </si>
  <si>
    <t>積算ソフト（ヘリオス）</t>
  </si>
  <si>
    <t>CH051</t>
  </si>
  <si>
    <t>H004</t>
  </si>
  <si>
    <t>A804-002-A</t>
  </si>
  <si>
    <t>在来木造住宅設計実践技術</t>
  </si>
  <si>
    <t>6/29(土),7/6(土)</t>
  </si>
  <si>
    <t>塚口　憲</t>
  </si>
  <si>
    <t>CH061</t>
  </si>
  <si>
    <t>H005</t>
  </si>
  <si>
    <t>A804-003-A</t>
  </si>
  <si>
    <t>実践建築設計３次元ＣＡＤ技術</t>
  </si>
  <si>
    <t>7/31(水),8/7(水)</t>
  </si>
  <si>
    <t>＜Rhino＋Grasshopper＞</t>
  </si>
  <si>
    <t>CH071</t>
  </si>
  <si>
    <t>H006</t>
  </si>
  <si>
    <t>A804-005-A</t>
  </si>
  <si>
    <t>ＡＲを活用した建築プレゼンテーション技法</t>
  </si>
  <si>
    <t>㈱インフォマティクス</t>
  </si>
  <si>
    <t>CH081</t>
  </si>
  <si>
    <t>H007</t>
  </si>
  <si>
    <t>A808-002-A</t>
  </si>
  <si>
    <t>地理情報システム運用におけるオープンデータ活用実践技術</t>
  </si>
  <si>
    <t>9/11(水),12(木)</t>
  </si>
  <si>
    <t>CH091</t>
  </si>
  <si>
    <t>H011</t>
  </si>
  <si>
    <t>A999-001-A</t>
  </si>
  <si>
    <t>住宅基礎の構造設計実践技術</t>
  </si>
  <si>
    <t>5/25(土),6/1(土)</t>
  </si>
  <si>
    <t>矢部　俊太郎</t>
  </si>
  <si>
    <t>CH101</t>
  </si>
  <si>
    <t>H009</t>
  </si>
  <si>
    <t>A901-005-A</t>
  </si>
  <si>
    <t>木造住宅における許容応力度設計技術</t>
  </si>
  <si>
    <t>8/20(火),21(水)</t>
  </si>
  <si>
    <t>CH111</t>
  </si>
  <si>
    <t>H010</t>
  </si>
  <si>
    <t>A901-007-A</t>
  </si>
  <si>
    <t>木造住宅における構造設計実践技術</t>
  </si>
  <si>
    <t>1/18(土),25(土)</t>
  </si>
  <si>
    <t>CH121</t>
  </si>
  <si>
    <t>H008</t>
  </si>
  <si>
    <t>A901-004-A</t>
  </si>
  <si>
    <t>木造住宅の架構設計技術</t>
  </si>
  <si>
    <t>9/14(土),21(土)</t>
  </si>
  <si>
    <t>CH131</t>
  </si>
  <si>
    <t>H012</t>
  </si>
  <si>
    <t>B402-001-A</t>
  </si>
  <si>
    <t>隅木・振垂木の施工実践技術</t>
  </si>
  <si>
    <t>6/22(土),23(日),29(土)</t>
  </si>
  <si>
    <t>施工実習室</t>
  </si>
  <si>
    <t>（株）森建築工房　森</t>
  </si>
  <si>
    <t>CH141</t>
  </si>
  <si>
    <t>H014</t>
  </si>
  <si>
    <t>B402-004-A</t>
  </si>
  <si>
    <t>振れ隅工法の加工実践技術</t>
  </si>
  <si>
    <t>9/14(土)～16(月)</t>
  </si>
  <si>
    <t>CH151</t>
  </si>
  <si>
    <t>H013</t>
  </si>
  <si>
    <t>B402-003-A</t>
  </si>
  <si>
    <t>寄棟屋根の製作実践技術</t>
  </si>
  <si>
    <t>10/12(土)～14(月)</t>
  </si>
  <si>
    <t>CH161</t>
  </si>
  <si>
    <t>H015</t>
  </si>
  <si>
    <t>C301-021-A</t>
  </si>
  <si>
    <t>ＢＩＭを用いた建築生産設計技術</t>
  </si>
  <si>
    <t>戸泉　協（安井Ｆ）</t>
  </si>
  <si>
    <t>CM011</t>
  </si>
  <si>
    <t>M001</t>
  </si>
  <si>
    <t>A202-Z02-A</t>
  </si>
  <si>
    <t>機械系</t>
  </si>
  <si>
    <t>設計者のための機械加工技術</t>
  </si>
  <si>
    <t>5/14(火),15(水)</t>
  </si>
  <si>
    <t>生産技術科</t>
  </si>
  <si>
    <t>機械製図室２</t>
  </si>
  <si>
    <t>尾花　賢一朗</t>
  </si>
  <si>
    <t>山内　博文</t>
  </si>
  <si>
    <t>機械製図室２、機械加工実習室、精密測定室、NC加工実習室</t>
  </si>
  <si>
    <t>CM021</t>
  </si>
  <si>
    <t>M002</t>
  </si>
  <si>
    <t>A202-Z03-B</t>
  </si>
  <si>
    <t>機械設計技術者のための力学（熱力学・流体力学編）</t>
  </si>
  <si>
    <t>10/29(火),30(水)</t>
  </si>
  <si>
    <t>9:00～17:00</t>
  </si>
  <si>
    <t>諸頭　眞和</t>
  </si>
  <si>
    <t>CM031</t>
  </si>
  <si>
    <t>M003</t>
  </si>
  <si>
    <t>A202-Z01-A</t>
  </si>
  <si>
    <t>機械設計技術者のための実践流体力学</t>
  </si>
  <si>
    <t>11/26(火),27(水)</t>
  </si>
  <si>
    <t>CM041</t>
  </si>
  <si>
    <t>M004</t>
  </si>
  <si>
    <t>A205-Z01-A</t>
  </si>
  <si>
    <t>筐体熱設計と冷却ファン活用技術</t>
  </si>
  <si>
    <t>3/18(火),19(水)</t>
  </si>
  <si>
    <t>機械製図室２、機械CAD室</t>
  </si>
  <si>
    <t>CM051</t>
  </si>
  <si>
    <t>M005</t>
  </si>
  <si>
    <t>A202-A37-A</t>
  </si>
  <si>
    <t>設計に活かす３次元ＣＡＤソリッドモデリング技術</t>
  </si>
  <si>
    <t>6/18(火)～21(金)</t>
  </si>
  <si>
    <t>機械ＣＡＤ室</t>
  </si>
  <si>
    <t>CM061</t>
  </si>
  <si>
    <t>M006</t>
  </si>
  <si>
    <t>A205-A38-A</t>
  </si>
  <si>
    <t>設計者ＣＡＥを活用した構造解析</t>
  </si>
  <si>
    <t>10/8(火)～10(木)</t>
  </si>
  <si>
    <t>杉本　義徳（関西Ｐ）</t>
  </si>
  <si>
    <t>関西職業能力開発促進センター</t>
  </si>
  <si>
    <t>CM071</t>
  </si>
  <si>
    <t>M007</t>
  </si>
  <si>
    <t>A202-039-A</t>
  </si>
  <si>
    <t>プラスチック射出成形品の設計</t>
  </si>
  <si>
    <t>12/4(水)～6(金)</t>
  </si>
  <si>
    <t>基礎工学実験室</t>
  </si>
  <si>
    <t>鈴木　勝博（高度Ｐ）</t>
  </si>
  <si>
    <t>基礎工学実験室、ＮＣ加工実習室</t>
  </si>
  <si>
    <t>CM081</t>
  </si>
  <si>
    <t>M008</t>
  </si>
  <si>
    <t>B205-A05-A</t>
  </si>
  <si>
    <t>プラスチック射出成形技術の要点（見て触って理解する金型技術）</t>
  </si>
  <si>
    <t>3/5(水),6(木)</t>
  </si>
  <si>
    <t>榊原　充（高度Ｐ）</t>
  </si>
  <si>
    <t>機械製図室２、NC加工実習室</t>
  </si>
  <si>
    <t>CM091</t>
  </si>
  <si>
    <t>M009</t>
  </si>
  <si>
    <t>B205-Z01-A</t>
  </si>
  <si>
    <t>実践で理解するプラスチック射出成形</t>
  </si>
  <si>
    <t>5/27(月)～29(水)</t>
  </si>
  <si>
    <t>芝原　明次</t>
  </si>
  <si>
    <t>CM101</t>
  </si>
  <si>
    <t>M010</t>
  </si>
  <si>
    <t>B101-A08-A</t>
  </si>
  <si>
    <t>旋盤加工応用技術</t>
  </si>
  <si>
    <t>5/21(火)～23(木)</t>
  </si>
  <si>
    <t>坂井　利文</t>
  </si>
  <si>
    <t>機械製図室２、機械加工実習室</t>
  </si>
  <si>
    <t>CM111</t>
  </si>
  <si>
    <t>M011</t>
  </si>
  <si>
    <t>B101-012-A</t>
  </si>
  <si>
    <t>旋盤によるねじ切り加工技術</t>
  </si>
  <si>
    <t>10/29(火)～31(木)</t>
  </si>
  <si>
    <t>基礎工学実験室、機械加工実習室</t>
  </si>
  <si>
    <t>CM121</t>
  </si>
  <si>
    <t>M012</t>
  </si>
  <si>
    <t>B106-A01-A</t>
  </si>
  <si>
    <t>工具研削実践技術（ドリル研削編）</t>
  </si>
  <si>
    <t>6/18(火)～20(木)</t>
  </si>
  <si>
    <t>CM131</t>
  </si>
  <si>
    <t>M013</t>
  </si>
  <si>
    <t>B101-A03-A</t>
  </si>
  <si>
    <t>切削加工の理論と実際</t>
  </si>
  <si>
    <t>12/3(火)～5(木)</t>
  </si>
  <si>
    <t>機械製図室２,機械加工実習室</t>
  </si>
  <si>
    <t>内・外</t>
  </si>
  <si>
    <t>CM141</t>
  </si>
  <si>
    <t>M014</t>
  </si>
  <si>
    <t>D101-008-A</t>
  </si>
  <si>
    <t>精密形状測定技術</t>
  </si>
  <si>
    <t>機械工学実験室</t>
  </si>
  <si>
    <t>機械工学実験室、精密計測室</t>
  </si>
  <si>
    <t>CM151</t>
  </si>
  <si>
    <t>M015</t>
  </si>
  <si>
    <t>X101-001-A</t>
  </si>
  <si>
    <t>生産現場の機械保全技術</t>
  </si>
  <si>
    <t>11/19(火),20(水)</t>
  </si>
  <si>
    <t>CM161</t>
  </si>
  <si>
    <t>M017</t>
  </si>
  <si>
    <t>7/24(水),25(木)</t>
  </si>
  <si>
    <t>小杉　実</t>
  </si>
  <si>
    <t>＜機械製品生産編＞</t>
  </si>
  <si>
    <t>CM171</t>
  </si>
  <si>
    <t>M016</t>
  </si>
  <si>
    <t>X302-003-A</t>
  </si>
  <si>
    <t>生産活動における課題解決の進め方</t>
  </si>
  <si>
    <t>9/26(木),27(金)</t>
  </si>
  <si>
    <t>CM181</t>
  </si>
  <si>
    <t>M018</t>
  </si>
  <si>
    <t>Z103-005-A</t>
  </si>
  <si>
    <t>技能継承と生産性向上のためのＯＪＴ指導者育成</t>
  </si>
  <si>
    <t>7/18(木),19(金)</t>
  </si>
  <si>
    <t>＜人材育成計画と技能伝承の進め方＞</t>
  </si>
  <si>
    <t>滋賀職能大　学務援助課援助係　行　　FAX：０７４８-３１-２２５５</t>
    <rPh sb="0" eb="2">
      <t>シガ</t>
    </rPh>
    <rPh sb="2" eb="4">
      <t>ショクノウ</t>
    </rPh>
    <rPh sb="4" eb="5">
      <t>ダイ</t>
    </rPh>
    <rPh sb="6" eb="8">
      <t>ガクム</t>
    </rPh>
    <rPh sb="8" eb="10">
      <t>エンジョ</t>
    </rPh>
    <rPh sb="10" eb="11">
      <t>カ</t>
    </rPh>
    <rPh sb="11" eb="13">
      <t>エンジョ</t>
    </rPh>
    <rPh sb="13" eb="14">
      <t>ガカリ</t>
    </rPh>
    <rPh sb="15" eb="16">
      <t>ユ</t>
    </rPh>
    <phoneticPr fontId="2"/>
  </si>
  <si>
    <t>下記のセミナーについて、訓練内容と受講要件（ある場合のみ）を確認のうえ、申込みます。　　　　　　　　　     　　　</t>
    <phoneticPr fontId="2"/>
  </si>
  <si>
    <t>■ 申込担当者 （受講票等送付先）</t>
    <rPh sb="2" eb="4">
      <t>モウシコミ</t>
    </rPh>
    <rPh sb="4" eb="7">
      <t>タントウシャ</t>
    </rPh>
    <rPh sb="9" eb="11">
      <t>ジュコウ</t>
    </rPh>
    <rPh sb="11" eb="12">
      <t>ヒョウ</t>
    </rPh>
    <rPh sb="12" eb="13">
      <t>トウ</t>
    </rPh>
    <rPh sb="13" eb="16">
      <t>ソウフサキ</t>
    </rPh>
    <phoneticPr fontId="2"/>
  </si>
  <si>
    <t>就業状況</t>
    <rPh sb="0" eb="2">
      <t>シュウギョウ</t>
    </rPh>
    <rPh sb="2" eb="4">
      <t>ジョウキョウ</t>
    </rPh>
    <phoneticPr fontId="2"/>
  </si>
  <si>
    <t>正社員</t>
    <rPh sb="0" eb="3">
      <t>セイシャイン</t>
    </rPh>
    <phoneticPr fontId="2"/>
  </si>
  <si>
    <t>非正規雇用</t>
    <rPh sb="0" eb="1">
      <t>ヒ</t>
    </rPh>
    <rPh sb="1" eb="3">
      <t>セイキ</t>
    </rPh>
    <rPh sb="3" eb="5">
      <t>コヨウ</t>
    </rPh>
    <phoneticPr fontId="2"/>
  </si>
  <si>
    <t>その他(自営業等)</t>
    <rPh sb="2" eb="3">
      <t>タ</t>
    </rPh>
    <rPh sb="4" eb="7">
      <t>ジエイギョウ</t>
    </rPh>
    <rPh sb="7" eb="8">
      <t>トウ</t>
    </rPh>
    <phoneticPr fontId="2"/>
  </si>
  <si>
    <t>（従業員数を選択してください）</t>
    <rPh sb="1" eb="4">
      <t>ジュウギョウイン</t>
    </rPh>
    <rPh sb="4" eb="5">
      <t>スウ</t>
    </rPh>
    <rPh sb="6" eb="8">
      <t>センタク</t>
    </rPh>
    <phoneticPr fontId="2"/>
  </si>
  <si>
    <t>（業種を選択してください）</t>
    <rPh sb="1" eb="3">
      <t>ギョウシュ</t>
    </rPh>
    <rPh sb="4" eb="6">
      <t>センタク</t>
    </rPh>
    <phoneticPr fontId="2"/>
  </si>
  <si>
    <t xml:space="preserve"> Ａ．1～29人</t>
    <rPh sb="7" eb="8">
      <t>ニン</t>
    </rPh>
    <phoneticPr fontId="2"/>
  </si>
  <si>
    <t xml:space="preserve"> Ｂ．30～99人</t>
    <rPh sb="8" eb="9">
      <t>ニン</t>
    </rPh>
    <phoneticPr fontId="2"/>
  </si>
  <si>
    <t xml:space="preserve"> Ｃ．100～299人</t>
    <rPh sb="10" eb="11">
      <t>ニン</t>
    </rPh>
    <phoneticPr fontId="2"/>
  </si>
  <si>
    <t xml:space="preserve"> Ｄ．300～499人</t>
    <rPh sb="10" eb="11">
      <t>ニン</t>
    </rPh>
    <phoneticPr fontId="2"/>
  </si>
  <si>
    <t xml:space="preserve"> Ｅ．500～999人</t>
    <rPh sb="10" eb="11">
      <t>ニン</t>
    </rPh>
    <phoneticPr fontId="2"/>
  </si>
  <si>
    <t xml:space="preserve"> Ｆ．1000人～</t>
    <rPh sb="7" eb="8">
      <t>ニン</t>
    </rPh>
    <phoneticPr fontId="2"/>
  </si>
  <si>
    <t xml:space="preserve"> E06：総合工事業 </t>
  </si>
  <si>
    <t xml:space="preserve"> E06：総合工事業 </t>
    <phoneticPr fontId="2"/>
  </si>
  <si>
    <t xml:space="preserve"> E07：職別工事業</t>
  </si>
  <si>
    <t xml:space="preserve"> E07：職別工事業</t>
    <phoneticPr fontId="2"/>
  </si>
  <si>
    <t xml:space="preserve"> E08：設備工事業</t>
  </si>
  <si>
    <t xml:space="preserve"> E08：設備工事業</t>
    <phoneticPr fontId="2"/>
  </si>
  <si>
    <t xml:space="preserve"> F19：プラスチック製品製造業</t>
  </si>
  <si>
    <t xml:space="preserve"> F19：プラスチック製品製造業</t>
    <phoneticPr fontId="2"/>
  </si>
  <si>
    <t xml:space="preserve"> F20：ゴム製品製造業 </t>
  </si>
  <si>
    <t xml:space="preserve"> F20：ゴム製品製造業 </t>
    <phoneticPr fontId="2"/>
  </si>
  <si>
    <t xml:space="preserve"> F23：鉄鋼業</t>
  </si>
  <si>
    <t xml:space="preserve"> F23：鉄鋼業</t>
    <phoneticPr fontId="2"/>
  </si>
  <si>
    <t xml:space="preserve"> F24：非鉄金属製造業</t>
  </si>
  <si>
    <t xml:space="preserve"> F24：非鉄金属製造業</t>
    <phoneticPr fontId="2"/>
  </si>
  <si>
    <t xml:space="preserve"> F25：金属製品製造業</t>
  </si>
  <si>
    <t xml:space="preserve"> F25：金属製品製造業</t>
    <phoneticPr fontId="2"/>
  </si>
  <si>
    <t xml:space="preserve"> F26：一般機械器具製造業</t>
    <rPh sb="5" eb="7">
      <t>イッパン</t>
    </rPh>
    <phoneticPr fontId="2"/>
  </si>
  <si>
    <t xml:space="preserve"> F27：電気機械器具製造業</t>
  </si>
  <si>
    <t xml:space="preserve"> F27：電気機械器具製造業</t>
    <phoneticPr fontId="2"/>
  </si>
  <si>
    <t xml:space="preserve"> F28：情報通信機械器具製造業</t>
  </si>
  <si>
    <t xml:space="preserve"> F28：情報通信機械器具製造業</t>
    <phoneticPr fontId="2"/>
  </si>
  <si>
    <t xml:space="preserve"> F29：電子部品・デバイス製造業</t>
  </si>
  <si>
    <t xml:space="preserve"> F29：電子部品・デバイス製造業</t>
    <phoneticPr fontId="2"/>
  </si>
  <si>
    <t xml:space="preserve"> F30：輸送用機械器具製造業</t>
  </si>
  <si>
    <t xml:space="preserve"> F30：輸送用機械器具製造業</t>
    <phoneticPr fontId="2"/>
  </si>
  <si>
    <t xml:space="preserve"> F32：その他の製造業 </t>
  </si>
  <si>
    <t xml:space="preserve"> F32：その他の製造業 </t>
    <phoneticPr fontId="2"/>
  </si>
  <si>
    <t xml:space="preserve"> H37：通信業</t>
  </si>
  <si>
    <t xml:space="preserve"> H37：通信業</t>
    <phoneticPr fontId="2"/>
  </si>
  <si>
    <t xml:space="preserve"> H39：情報サービス業</t>
  </si>
  <si>
    <t xml:space="preserve"> H39：情報サービス業</t>
    <phoneticPr fontId="2"/>
  </si>
  <si>
    <t xml:space="preserve"> H40：インターネット附随サービス業</t>
  </si>
  <si>
    <t xml:space="preserve"> H40：インターネット附随サービス業</t>
    <phoneticPr fontId="2"/>
  </si>
  <si>
    <t xml:space="preserve"> J54：卸売業</t>
  </si>
  <si>
    <t xml:space="preserve"> J54：卸売業</t>
    <phoneticPr fontId="2"/>
  </si>
  <si>
    <t xml:space="preserve"> J60：小売業</t>
  </si>
  <si>
    <t xml:space="preserve"> J60：小売業</t>
    <phoneticPr fontId="2"/>
  </si>
  <si>
    <t xml:space="preserve"> O76：学校教育</t>
  </si>
  <si>
    <t xml:space="preserve"> O76：学校教育</t>
    <phoneticPr fontId="2"/>
  </si>
  <si>
    <t xml:space="preserve"> Q80：専門サービス業</t>
    <rPh sb="5" eb="7">
      <t>センモン</t>
    </rPh>
    <rPh sb="11" eb="12">
      <t>ギョウ</t>
    </rPh>
    <phoneticPr fontId="1"/>
  </si>
  <si>
    <t xml:space="preserve"> Q81：学術・開発研究機関</t>
    <rPh sb="5" eb="7">
      <t>ガクジュツ</t>
    </rPh>
    <rPh sb="8" eb="10">
      <t>カイハツ</t>
    </rPh>
    <rPh sb="10" eb="12">
      <t>ケンキュウ</t>
    </rPh>
    <rPh sb="12" eb="14">
      <t>キカン</t>
    </rPh>
    <phoneticPr fontId="1"/>
  </si>
  <si>
    <t xml:space="preserve"> Q93：その他のサービス業</t>
    <rPh sb="7" eb="8">
      <t>タ</t>
    </rPh>
    <rPh sb="13" eb="14">
      <t>ギョウ</t>
    </rPh>
    <phoneticPr fontId="4"/>
  </si>
  <si>
    <t xml:space="preserve"> R96：地方公務</t>
  </si>
  <si>
    <t xml:space="preserve"> R96：地方公務</t>
    <phoneticPr fontId="2"/>
  </si>
  <si>
    <t xml:space="preserve"> Z00：その他</t>
    <rPh sb="7" eb="8">
      <t>タ</t>
    </rPh>
    <phoneticPr fontId="2"/>
  </si>
  <si>
    <t>（就業状況を選択してください）</t>
    <rPh sb="1" eb="3">
      <t>シュウギョウ</t>
    </rPh>
    <rPh sb="3" eb="5">
      <t>ジョウキョウ</t>
    </rPh>
    <rPh sb="6" eb="8">
      <t>センタク</t>
    </rPh>
    <phoneticPr fontId="2"/>
  </si>
  <si>
    <t>業　　　　　　種</t>
    <rPh sb="0" eb="1">
      <t>ゴウ</t>
    </rPh>
    <rPh sb="7" eb="8">
      <t>シュ</t>
    </rPh>
    <phoneticPr fontId="2"/>
  </si>
  <si>
    <r>
      <t>就業状況　</t>
    </r>
    <r>
      <rPr>
        <sz val="10"/>
        <color rgb="FFFF0000"/>
        <rFont val="MS UI Gothic"/>
        <family val="3"/>
        <charset val="128"/>
      </rPr>
      <t>※1</t>
    </r>
    <r>
      <rPr>
        <sz val="10"/>
        <color theme="1"/>
        <rFont val="MS UI Gothic"/>
        <family val="3"/>
        <charset val="128"/>
      </rPr>
      <t xml:space="preserve">
</t>
    </r>
    <r>
      <rPr>
        <sz val="8"/>
        <color theme="1"/>
        <rFont val="MS UI Gothic"/>
        <family val="3"/>
        <charset val="128"/>
      </rPr>
      <t>（選択してください）</t>
    </r>
    <rPh sb="0" eb="2">
      <t>シュウギョウ</t>
    </rPh>
    <rPh sb="2" eb="4">
      <t>ジョウキョウ</t>
    </rPh>
    <rPh sb="9" eb="11">
      <t>センタク</t>
    </rPh>
    <phoneticPr fontId="2"/>
  </si>
  <si>
    <t>〈２０２４年度　Ｗｅｂ版〉</t>
    <rPh sb="5" eb="7">
      <t>ネンド</t>
    </rPh>
    <rPh sb="11" eb="12">
      <t>バン</t>
    </rPh>
    <phoneticPr fontId="2"/>
  </si>
  <si>
    <t>処理欄</t>
    <rPh sb="0" eb="2">
      <t>ショリ</t>
    </rPh>
    <rPh sb="2" eb="3">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</si>
</sst>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7" x14ac:knownFonts="1">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u/>
      <sz val="10"/>
      <color theme="1"/>
      <name val="MS UI Gothic"/>
      <family val="3"/>
      <charset val="128"/>
    </font>
    <font>
      <sz val="11"/>
      <color theme="1"/>
      <name val="Meiryo UI"/>
      <family val="3"/>
      <charset val="128"/>
    </font>
    <font>
      <sz val="10"/>
      <color theme="1"/>
      <name val="MS UI Gothic"/>
      <family val="3"/>
      <charset val="128"/>
    </font>
    <font>
      <sz val="10"/>
      <color rgb="FFFF0000"/>
      <name val="MS UI Gothic"/>
      <family val="3"/>
      <charset val="128"/>
    </font>
    <font>
      <sz val="8"/>
      <color theme="1"/>
      <name val="MS UI Gothic"/>
      <family val="3"/>
      <charset val="128"/>
    </font>
    <font>
      <sz val="8"/>
      <color rgb="FFFF0000"/>
      <name val="MS UI Gothic"/>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theme="1"/>
      <name val="Meiryo UI"/>
      <family val="3"/>
      <charset val="128"/>
    </font>
    <font>
      <sz val="6"/>
      <name val="ＭＳ Ｐゴシック"/>
      <family val="3"/>
      <charset val="128"/>
    </font>
    <font>
      <b/>
      <sz val="8"/>
      <name val="ＭＳ Ｐゴシック"/>
      <family val="3"/>
      <charset val="128"/>
    </font>
    <font>
      <sz val="7"/>
      <color theme="1"/>
      <name val="ＭＳ Ｐゴシック"/>
      <family val="3"/>
      <charset val="128"/>
    </font>
    <font>
      <sz val="7"/>
      <name val="ＭＳ Ｐゴシック"/>
      <family val="3"/>
      <charset val="128"/>
    </font>
    <font>
      <b/>
      <sz val="11"/>
      <color rgb="FFFF0000"/>
      <name val="ＭＳ Ｐゴシック"/>
      <family val="3"/>
      <charset val="128"/>
    </font>
    <font>
      <b/>
      <sz val="12"/>
      <color theme="1"/>
      <name val="ＭＳ Ｐゴシック"/>
      <family val="3"/>
      <charset val="128"/>
    </font>
    <font>
      <b/>
      <sz val="11"/>
      <color theme="0"/>
      <name val="MS UI Gothic"/>
      <family val="3"/>
      <charset val="128"/>
    </font>
    <font>
      <b/>
      <sz val="20"/>
      <color theme="0"/>
      <name val="ＭＳ Ｐゴシック"/>
      <family val="3"/>
      <charset val="128"/>
    </font>
    <font>
      <sz val="9"/>
      <color theme="1"/>
      <name val="Meiryo UI"/>
      <family val="3"/>
      <charset val="128"/>
    </font>
    <font>
      <sz val="10"/>
      <color theme="0" tint="-4.9989318521683403E-2"/>
      <name val="ＭＳ Ｐゴシック"/>
      <family val="3"/>
      <charset val="128"/>
    </font>
    <font>
      <sz val="9"/>
      <color theme="1"/>
      <name val="MS UI Gothic"/>
      <family val="3"/>
      <charset val="128"/>
    </font>
  </fonts>
  <fills count="5">
    <fill>
      <patternFill patternType="none"/>
    </fill>
    <fill>
      <patternFill patternType="gray125"/>
    </fill>
    <fill>
      <patternFill patternType="solid">
        <fgColor rgb="FFFFFFE7"/>
        <bgColor indexed="64"/>
      </patternFill>
    </fill>
    <fill>
      <patternFill patternType="solid">
        <fgColor theme="8" tint="-0.499984740745262"/>
        <bgColor indexed="64"/>
      </patternFill>
    </fill>
    <fill>
      <patternFill patternType="solid">
        <fgColor theme="4" tint="0.79998168889431442"/>
        <bgColor indexed="64"/>
      </patternFill>
    </fill>
  </fills>
  <borders count="7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medium">
        <color auto="1"/>
      </right>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bottom/>
      <diagonal/>
    </border>
    <border>
      <left style="thin">
        <color auto="1"/>
      </left>
      <right style="medium">
        <color auto="1"/>
      </right>
      <top style="dotted">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style="dotted">
        <color auto="1"/>
      </bottom>
      <diagonal/>
    </border>
    <border>
      <left style="medium">
        <color auto="1"/>
      </left>
      <right style="thin">
        <color auto="1"/>
      </right>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top/>
      <bottom style="thin">
        <color theme="8" tint="-0.499984740745262"/>
      </bottom>
      <diagonal/>
    </border>
    <border>
      <left/>
      <right/>
      <top/>
      <bottom style="thin">
        <color theme="8" tint="-0.499984740745262"/>
      </bottom>
      <diagonal/>
    </border>
    <border>
      <left/>
      <right style="thin">
        <color theme="8" tint="-0.499984740745262"/>
      </right>
      <top/>
      <bottom style="thin">
        <color theme="8" tint="-0.499984740745262"/>
      </bottom>
      <diagonal/>
    </border>
    <border>
      <left/>
      <right style="thin">
        <color auto="1"/>
      </right>
      <top style="medium">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170">
    <xf numFmtId="0" fontId="0" fillId="0" borderId="0" xfId="0">
      <alignment vertical="center"/>
    </xf>
    <xf numFmtId="0" fontId="3" fillId="0" borderId="0" xfId="0" applyFont="1">
      <alignment vertical="center"/>
    </xf>
    <xf numFmtId="0" fontId="6" fillId="0" borderId="0" xfId="0" applyFont="1">
      <alignment vertical="center"/>
    </xf>
    <xf numFmtId="0" fontId="10" fillId="0" borderId="0" xfId="0" applyFont="1">
      <alignment vertical="center"/>
    </xf>
    <xf numFmtId="0" fontId="13" fillId="0" borderId="0" xfId="0" applyFont="1">
      <alignment vertical="center"/>
    </xf>
    <xf numFmtId="0" fontId="3" fillId="0" borderId="0" xfId="0" applyFont="1" applyBorder="1">
      <alignment vertical="center"/>
    </xf>
    <xf numFmtId="0" fontId="13" fillId="0" borderId="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5" xfId="0" applyFont="1" applyFill="1" applyBorder="1" applyAlignment="1">
      <alignment vertical="center" wrapText="1"/>
    </xf>
    <xf numFmtId="49" fontId="18" fillId="0" borderId="0" xfId="0" applyNumberFormat="1" applyFont="1" applyAlignment="1">
      <alignment horizontal="center" vertical="top"/>
    </xf>
    <xf numFmtId="0" fontId="20" fillId="0" borderId="0" xfId="0" applyFont="1" applyAlignment="1"/>
    <xf numFmtId="0" fontId="21" fillId="0" borderId="0" xfId="0" applyFont="1">
      <alignment vertical="center"/>
    </xf>
    <xf numFmtId="0" fontId="12" fillId="0" borderId="0" xfId="0" applyFont="1" applyAlignment="1"/>
    <xf numFmtId="0" fontId="0" fillId="0" borderId="1"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25" fillId="0" borderId="0" xfId="0" applyFont="1">
      <alignment vertical="center"/>
    </xf>
    <xf numFmtId="0" fontId="13" fillId="0" borderId="72" xfId="0" applyFont="1" applyBorder="1">
      <alignment vertical="center"/>
    </xf>
    <xf numFmtId="0" fontId="13" fillId="0" borderId="0" xfId="0" applyFont="1" applyBorder="1">
      <alignment vertical="center"/>
    </xf>
    <xf numFmtId="0" fontId="13" fillId="0" borderId="73" xfId="0" applyFont="1" applyBorder="1">
      <alignment vertical="center"/>
    </xf>
    <xf numFmtId="0" fontId="13" fillId="0" borderId="74" xfId="0" applyFont="1" applyBorder="1">
      <alignment vertical="center"/>
    </xf>
    <xf numFmtId="0" fontId="13" fillId="0" borderId="75" xfId="0" applyFont="1" applyBorder="1">
      <alignment vertical="center"/>
    </xf>
    <xf numFmtId="0" fontId="13" fillId="0" borderId="76" xfId="0" applyFont="1" applyBorder="1">
      <alignment vertical="center"/>
    </xf>
    <xf numFmtId="0" fontId="26" fillId="0" borderId="69" xfId="0" applyFont="1" applyBorder="1" applyAlignment="1">
      <alignment horizontal="center" vertical="center"/>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6" fillId="0" borderId="0" xfId="0" applyFont="1" applyBorder="1" applyAlignment="1">
      <alignment horizontal="center" vertical="center"/>
    </xf>
    <xf numFmtId="0" fontId="26" fillId="0" borderId="73" xfId="0" applyFont="1" applyBorder="1" applyAlignment="1">
      <alignment horizontal="center" vertical="center"/>
    </xf>
    <xf numFmtId="0" fontId="23" fillId="3" borderId="0" xfId="0" applyFont="1" applyFill="1" applyAlignment="1">
      <alignment horizontal="center" vertical="center"/>
    </xf>
    <xf numFmtId="0" fontId="22" fillId="3" borderId="54" xfId="0" applyFont="1" applyFill="1" applyBorder="1" applyAlignment="1">
      <alignment horizontal="center" vertical="center" wrapText="1"/>
    </xf>
    <xf numFmtId="0" fontId="22" fillId="3" borderId="55" xfId="0" applyFont="1" applyFill="1" applyBorder="1" applyAlignment="1">
      <alignment horizontal="center" vertical="center"/>
    </xf>
    <xf numFmtId="0" fontId="22" fillId="3" borderId="56" xfId="0" applyFont="1" applyFill="1" applyBorder="1" applyAlignment="1">
      <alignment horizontal="center" vertical="center"/>
    </xf>
    <xf numFmtId="0" fontId="22" fillId="3" borderId="57" xfId="0" applyFont="1" applyFill="1" applyBorder="1" applyAlignment="1">
      <alignment horizontal="center" vertical="center"/>
    </xf>
    <xf numFmtId="0" fontId="22" fillId="3" borderId="58" xfId="0" applyFont="1" applyFill="1" applyBorder="1" applyAlignment="1">
      <alignment horizontal="center" vertical="center"/>
    </xf>
    <xf numFmtId="0" fontId="22" fillId="3" borderId="59" xfId="0" applyFont="1" applyFill="1" applyBorder="1" applyAlignment="1">
      <alignment horizontal="center" vertical="center"/>
    </xf>
    <xf numFmtId="0" fontId="12" fillId="0" borderId="54" xfId="0" applyFont="1" applyBorder="1" applyAlignment="1"/>
    <xf numFmtId="0" fontId="12" fillId="0" borderId="55" xfId="0" applyFont="1" applyBorder="1" applyAlignment="1"/>
    <xf numFmtId="0" fontId="12" fillId="0" borderId="56" xfId="0" applyFont="1" applyBorder="1" applyAlignment="1"/>
    <xf numFmtId="0" fontId="12" fillId="0" borderId="57" xfId="0" applyFont="1" applyBorder="1" applyAlignment="1">
      <alignment vertical="top"/>
    </xf>
    <xf numFmtId="0" fontId="12" fillId="0" borderId="58" xfId="0" applyFont="1" applyBorder="1" applyAlignment="1">
      <alignment vertical="top"/>
    </xf>
    <xf numFmtId="0" fontId="12" fillId="0" borderId="59" xfId="0" applyFont="1" applyBorder="1" applyAlignment="1">
      <alignment vertical="top"/>
    </xf>
    <xf numFmtId="0" fontId="17" fillId="0" borderId="0" xfId="0" applyNumberFormat="1" applyFont="1" applyAlignment="1">
      <alignment horizontal="left" vertical="center"/>
    </xf>
    <xf numFmtId="0" fontId="18" fillId="0" borderId="0" xfId="0" applyNumberFormat="1" applyFont="1" applyAlignment="1">
      <alignment horizontal="left" vertical="top" wrapText="1"/>
    </xf>
    <xf numFmtId="0" fontId="19" fillId="0" borderId="0" xfId="0" applyNumberFormat="1" applyFont="1" applyAlignment="1">
      <alignment horizontal="left" vertical="top" wrapText="1"/>
    </xf>
    <xf numFmtId="0" fontId="8" fillId="4" borderId="34"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1" xfId="0" applyFont="1" applyFill="1" applyBorder="1" applyAlignment="1">
      <alignment horizontal="center" vertical="center"/>
    </xf>
    <xf numFmtId="0" fontId="4" fillId="2" borderId="3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protection locked="0"/>
    </xf>
    <xf numFmtId="176" fontId="3" fillId="2" borderId="0" xfId="0" applyNumberFormat="1" applyFont="1" applyFill="1" applyBorder="1" applyAlignment="1" applyProtection="1">
      <alignment horizontal="right" vertical="center"/>
      <protection locked="0"/>
    </xf>
    <xf numFmtId="0" fontId="8" fillId="4" borderId="37"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5" fillId="2" borderId="38" xfId="0" applyNumberFormat="1" applyFont="1" applyFill="1" applyBorder="1" applyAlignment="1" applyProtection="1">
      <alignment horizontal="left" vertical="center" wrapText="1"/>
      <protection locked="0"/>
    </xf>
    <xf numFmtId="0" fontId="5" fillId="2" borderId="30" xfId="0" applyNumberFormat="1" applyFont="1" applyFill="1" applyBorder="1" applyAlignment="1" applyProtection="1">
      <alignment horizontal="left" vertical="center" wrapText="1"/>
      <protection locked="0"/>
    </xf>
    <xf numFmtId="0" fontId="5" fillId="2" borderId="39" xfId="0" applyNumberFormat="1" applyFont="1" applyFill="1" applyBorder="1" applyAlignment="1" applyProtection="1">
      <alignment horizontal="left" vertical="center" wrapText="1"/>
      <protection locked="0"/>
    </xf>
    <xf numFmtId="0" fontId="10" fillId="0" borderId="21" xfId="0" applyFont="1" applyBorder="1" applyAlignment="1">
      <alignment vertical="center"/>
    </xf>
    <xf numFmtId="0" fontId="10" fillId="0" borderId="22" xfId="0" applyFont="1" applyBorder="1" applyAlignment="1">
      <alignment vertical="center"/>
    </xf>
    <xf numFmtId="0" fontId="5" fillId="2" borderId="4"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8" fillId="4" borderId="23" xfId="0" applyFont="1" applyFill="1" applyBorder="1" applyAlignment="1">
      <alignment horizontal="center" vertical="center" wrapText="1"/>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9" xfId="0" applyFont="1" applyFill="1" applyBorder="1" applyAlignment="1">
      <alignment horizontal="center" vertical="center"/>
    </xf>
    <xf numFmtId="0" fontId="3" fillId="2" borderId="32"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protection locked="0"/>
    </xf>
    <xf numFmtId="0" fontId="5" fillId="2" borderId="28" xfId="0" applyFont="1" applyFill="1" applyBorder="1" applyAlignment="1" applyProtection="1">
      <alignment horizontal="left" vertical="center"/>
      <protection locked="0"/>
    </xf>
    <xf numFmtId="0" fontId="8" fillId="4" borderId="11" xfId="0" applyFont="1" applyFill="1" applyBorder="1" applyAlignment="1">
      <alignment horizontal="center" vertical="center"/>
    </xf>
    <xf numFmtId="0" fontId="4" fillId="2" borderId="1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8" fillId="4" borderId="6"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3" fillId="2" borderId="2"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5" fillId="2" borderId="46"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48"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wrapText="1"/>
      <protection locked="0"/>
    </xf>
    <xf numFmtId="176" fontId="7" fillId="2" borderId="6" xfId="0" applyNumberFormat="1" applyFont="1" applyFill="1" applyBorder="1" applyAlignment="1" applyProtection="1">
      <alignment horizontal="center" vertical="center"/>
      <protection locked="0"/>
    </xf>
    <xf numFmtId="176" fontId="7" fillId="2" borderId="10"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left" vertical="center"/>
      <protection locked="0"/>
    </xf>
    <xf numFmtId="0" fontId="13" fillId="2" borderId="47" xfId="0" applyFont="1" applyFill="1" applyBorder="1" applyAlignment="1" applyProtection="1">
      <alignment horizontal="left" vertical="center"/>
      <protection locked="0"/>
    </xf>
    <xf numFmtId="0" fontId="4" fillId="2" borderId="52" xfId="0" applyFont="1" applyFill="1" applyBorder="1" applyAlignment="1" applyProtection="1">
      <alignment horizontal="center" vertical="center" wrapText="1"/>
      <protection locked="0"/>
    </xf>
    <xf numFmtId="0" fontId="14" fillId="2" borderId="52" xfId="0" applyFont="1" applyFill="1" applyBorder="1" applyAlignment="1" applyProtection="1">
      <alignment horizontal="left" vertical="center" wrapText="1"/>
      <protection locked="0"/>
    </xf>
    <xf numFmtId="0" fontId="14" fillId="2" borderId="53"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center" wrapText="1"/>
      <protection locked="0"/>
    </xf>
    <xf numFmtId="0" fontId="14" fillId="2" borderId="49" xfId="0" applyFont="1" applyFill="1" applyBorder="1" applyAlignment="1" applyProtection="1">
      <alignment horizontal="left" vertical="center" wrapText="1"/>
      <protection locked="0"/>
    </xf>
    <xf numFmtId="0" fontId="15" fillId="2" borderId="50" xfId="0" applyFont="1" applyFill="1" applyBorder="1" applyAlignment="1" applyProtection="1">
      <alignment horizontal="center" vertical="center"/>
      <protection locked="0"/>
    </xf>
    <xf numFmtId="0" fontId="15" fillId="2" borderId="51" xfId="0" applyFont="1" applyFill="1" applyBorder="1" applyAlignment="1" applyProtection="1">
      <alignment horizontal="center" vertical="center"/>
      <protection locked="0"/>
    </xf>
    <xf numFmtId="176" fontId="7" fillId="2" borderId="51" xfId="0" applyNumberFormat="1" applyFont="1" applyFill="1" applyBorder="1" applyAlignment="1" applyProtection="1">
      <alignment horizontal="center" vertical="center"/>
      <protection locked="0"/>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45"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42"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8" xfId="0" applyFont="1" applyFill="1" applyBorder="1" applyAlignment="1">
      <alignment horizontal="center" vertical="center"/>
    </xf>
    <xf numFmtId="0" fontId="24" fillId="0" borderId="6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2" xfId="0" applyFont="1" applyBorder="1" applyAlignment="1">
      <alignment horizontal="center" vertical="center" wrapText="1"/>
    </xf>
    <xf numFmtId="0" fontId="25" fillId="0" borderId="66" xfId="0" applyFont="1" applyBorder="1" applyAlignment="1">
      <alignment horizontal="center" vertical="center" textRotation="255"/>
    </xf>
    <xf numFmtId="0" fontId="25" fillId="0" borderId="67" xfId="0" applyFont="1" applyBorder="1" applyAlignment="1">
      <alignment horizontal="center" vertical="center" textRotation="255"/>
    </xf>
    <xf numFmtId="0" fontId="25" fillId="0" borderId="68" xfId="0" applyFont="1" applyBorder="1" applyAlignment="1">
      <alignment horizontal="center" vertical="center" textRotation="255"/>
    </xf>
    <xf numFmtId="0" fontId="24" fillId="0" borderId="63"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65" xfId="0" applyFont="1" applyBorder="1" applyAlignment="1">
      <alignment horizontal="center" vertical="center" wrapText="1"/>
    </xf>
    <xf numFmtId="0" fontId="5" fillId="2" borderId="32" xfId="0" applyNumberFormat="1" applyFont="1" applyFill="1" applyBorder="1" applyAlignment="1" applyProtection="1">
      <alignment horizontal="left" vertical="center" wrapText="1"/>
      <protection locked="0"/>
    </xf>
    <xf numFmtId="0" fontId="5" fillId="2" borderId="33"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8" fillId="4" borderId="35" xfId="0" applyFont="1" applyFill="1" applyBorder="1" applyAlignment="1">
      <alignment horizontal="center" vertical="center"/>
    </xf>
    <xf numFmtId="0" fontId="8" fillId="4" borderId="13" xfId="0" applyFont="1" applyFill="1" applyBorder="1" applyAlignment="1">
      <alignment horizontal="center" vertical="center"/>
    </xf>
    <xf numFmtId="0" fontId="5" fillId="2" borderId="13"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15" fillId="0" borderId="61" xfId="0" applyFont="1" applyBorder="1" applyAlignment="1">
      <alignment horizontal="left" vertical="center" wrapText="1"/>
    </xf>
    <xf numFmtId="0" fontId="15" fillId="0" borderId="2" xfId="0" applyFont="1" applyBorder="1" applyAlignment="1">
      <alignment horizontal="left" vertical="center" wrapText="1"/>
    </xf>
    <xf numFmtId="0" fontId="15" fillId="0" borderId="62"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12" xfId="0" applyFont="1" applyBorder="1" applyAlignment="1">
      <alignment horizontal="left" vertical="center" wrapText="1"/>
    </xf>
    <xf numFmtId="0" fontId="15" fillId="0" borderId="63" xfId="0" applyFont="1" applyBorder="1" applyAlignment="1">
      <alignment horizontal="left" vertical="center" wrapText="1"/>
    </xf>
    <xf numFmtId="0" fontId="15" fillId="0" borderId="64" xfId="0" applyFont="1" applyBorder="1" applyAlignment="1">
      <alignment horizontal="left" vertical="center" wrapText="1"/>
    </xf>
    <xf numFmtId="0" fontId="15" fillId="0" borderId="65"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99"/>
      <color rgb="FF0033CC"/>
      <color rgb="FF3333FF"/>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50"/>
  <sheetViews>
    <sheetView showGridLines="0" tabSelected="1" view="pageBreakPreview" zoomScaleNormal="100" zoomScaleSheetLayoutView="100" workbookViewId="0">
      <selection activeCell="AF14" sqref="AF14:AM14"/>
    </sheetView>
  </sheetViews>
  <sheetFormatPr defaultColWidth="2.625" defaultRowHeight="12" x14ac:dyDescent="0.4"/>
  <cols>
    <col min="1" max="1" width="0.875" style="4" customWidth="1"/>
    <col min="2" max="2" width="2.625" style="4" customWidth="1"/>
    <col min="3" max="30" width="2.625" style="4"/>
    <col min="31" max="33" width="2.625" style="4" customWidth="1"/>
    <col min="34" max="39" width="2.625" style="4"/>
    <col min="40" max="40" width="0.875" style="4" customWidth="1"/>
    <col min="41" max="16384" width="2.625" style="4"/>
  </cols>
  <sheetData>
    <row r="1" spans="2:39" ht="13.5" x14ac:dyDescent="0.4">
      <c r="B1" s="1" t="s">
        <v>520</v>
      </c>
    </row>
    <row r="2" spans="2:39" ht="30" customHeight="1" x14ac:dyDescent="0.4">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row>
    <row r="3" spans="2:39" ht="17.45" customHeight="1" x14ac:dyDescent="0.4">
      <c r="B3" s="12" t="s">
        <v>457</v>
      </c>
    </row>
    <row r="4" spans="2:39" ht="9.9499999999999993" customHeight="1" x14ac:dyDescent="0.4">
      <c r="AH4" s="25" t="s">
        <v>521</v>
      </c>
      <c r="AI4" s="26"/>
      <c r="AJ4" s="26"/>
      <c r="AK4" s="26"/>
      <c r="AL4" s="26"/>
      <c r="AM4" s="27"/>
    </row>
    <row r="5" spans="2:39" x14ac:dyDescent="0.4">
      <c r="B5" s="2" t="s">
        <v>1</v>
      </c>
      <c r="AH5" s="28"/>
      <c r="AI5" s="29"/>
      <c r="AJ5" s="29"/>
      <c r="AK5" s="29"/>
      <c r="AL5" s="29"/>
      <c r="AM5" s="30"/>
    </row>
    <row r="6" spans="2:39" x14ac:dyDescent="0.4">
      <c r="B6" s="3" t="s">
        <v>42</v>
      </c>
      <c r="AH6" s="19"/>
      <c r="AI6" s="20"/>
      <c r="AJ6" s="20"/>
      <c r="AK6" s="20"/>
      <c r="AL6" s="20"/>
      <c r="AM6" s="21"/>
    </row>
    <row r="7" spans="2:39" x14ac:dyDescent="0.4">
      <c r="B7" s="3" t="s">
        <v>35</v>
      </c>
      <c r="AH7" s="19"/>
      <c r="AI7" s="20"/>
      <c r="AJ7" s="20"/>
      <c r="AK7" s="20"/>
      <c r="AL7" s="20"/>
      <c r="AM7" s="21"/>
    </row>
    <row r="8" spans="2:39" x14ac:dyDescent="0.4">
      <c r="B8" s="3" t="s">
        <v>41</v>
      </c>
      <c r="AH8" s="19"/>
      <c r="AI8" s="20"/>
      <c r="AJ8" s="20"/>
      <c r="AK8" s="20"/>
      <c r="AL8" s="20"/>
      <c r="AM8" s="21"/>
    </row>
    <row r="9" spans="2:39" x14ac:dyDescent="0.4">
      <c r="B9" s="3" t="s">
        <v>2</v>
      </c>
      <c r="AH9" s="19"/>
      <c r="AI9" s="20"/>
      <c r="AJ9" s="20"/>
      <c r="AK9" s="20"/>
      <c r="AL9" s="20"/>
      <c r="AM9" s="21"/>
    </row>
    <row r="10" spans="2:39" x14ac:dyDescent="0.4">
      <c r="B10" s="3" t="s">
        <v>36</v>
      </c>
      <c r="AH10" s="19"/>
      <c r="AI10" s="20"/>
      <c r="AJ10" s="20"/>
      <c r="AK10" s="20"/>
      <c r="AL10" s="20"/>
      <c r="AM10" s="21"/>
    </row>
    <row r="11" spans="2:39" x14ac:dyDescent="0.4">
      <c r="B11" s="3" t="s">
        <v>43</v>
      </c>
      <c r="AH11" s="22"/>
      <c r="AI11" s="23"/>
      <c r="AJ11" s="23"/>
      <c r="AK11" s="23"/>
      <c r="AL11" s="23"/>
      <c r="AM11" s="24"/>
    </row>
    <row r="12" spans="2:39" x14ac:dyDescent="0.4">
      <c r="B12" s="3" t="s">
        <v>37</v>
      </c>
    </row>
    <row r="13" spans="2:39" ht="9.9499999999999993" customHeight="1" x14ac:dyDescent="0.4"/>
    <row r="14" spans="2:39" ht="17.45" customHeight="1" thickBot="1" x14ac:dyDescent="0.45">
      <c r="B14" s="4" t="s">
        <v>458</v>
      </c>
      <c r="AF14" s="55" t="s">
        <v>23</v>
      </c>
      <c r="AG14" s="55"/>
      <c r="AH14" s="55"/>
      <c r="AI14" s="55"/>
      <c r="AJ14" s="55"/>
      <c r="AK14" s="55"/>
      <c r="AL14" s="55"/>
      <c r="AM14" s="55"/>
    </row>
    <row r="15" spans="2:39" ht="24.95" customHeight="1" x14ac:dyDescent="0.4">
      <c r="B15" s="119" t="s">
        <v>3</v>
      </c>
      <c r="C15" s="120"/>
      <c r="D15" s="120"/>
      <c r="E15" s="120"/>
      <c r="F15" s="123" t="s">
        <v>30</v>
      </c>
      <c r="G15" s="124"/>
      <c r="H15" s="124"/>
      <c r="I15" s="124"/>
      <c r="J15" s="124"/>
      <c r="K15" s="124"/>
      <c r="L15" s="124"/>
      <c r="M15" s="124"/>
      <c r="N15" s="125"/>
      <c r="O15" s="123" t="s">
        <v>31</v>
      </c>
      <c r="P15" s="124"/>
      <c r="Q15" s="124"/>
      <c r="R15" s="124"/>
      <c r="S15" s="125"/>
      <c r="T15" s="133" t="s">
        <v>5</v>
      </c>
      <c r="U15" s="133"/>
      <c r="V15" s="133"/>
      <c r="W15" s="133"/>
      <c r="X15" s="133"/>
      <c r="Y15" s="133"/>
      <c r="Z15" s="133"/>
      <c r="AA15" s="120" t="s">
        <v>32</v>
      </c>
      <c r="AB15" s="134"/>
      <c r="AC15" s="134"/>
      <c r="AD15" s="134"/>
      <c r="AE15" s="134"/>
      <c r="AF15" s="134"/>
      <c r="AG15" s="134"/>
      <c r="AH15" s="131" t="s">
        <v>519</v>
      </c>
      <c r="AI15" s="131"/>
      <c r="AJ15" s="131"/>
      <c r="AK15" s="131"/>
      <c r="AL15" s="131"/>
      <c r="AM15" s="132"/>
    </row>
    <row r="16" spans="2:39" ht="24.95" customHeight="1" x14ac:dyDescent="0.4">
      <c r="B16" s="121"/>
      <c r="C16" s="122"/>
      <c r="D16" s="122"/>
      <c r="E16" s="122"/>
      <c r="F16" s="126"/>
      <c r="G16" s="127"/>
      <c r="H16" s="127"/>
      <c r="I16" s="127"/>
      <c r="J16" s="127"/>
      <c r="K16" s="127"/>
      <c r="L16" s="127"/>
      <c r="M16" s="127"/>
      <c r="N16" s="128"/>
      <c r="O16" s="126"/>
      <c r="P16" s="127"/>
      <c r="Q16" s="127"/>
      <c r="R16" s="127"/>
      <c r="S16" s="128"/>
      <c r="T16" s="129" t="s">
        <v>4</v>
      </c>
      <c r="U16" s="129"/>
      <c r="V16" s="129"/>
      <c r="W16" s="129"/>
      <c r="X16" s="129"/>
      <c r="Y16" s="129"/>
      <c r="Z16" s="129"/>
      <c r="AA16" s="135"/>
      <c r="AB16" s="135"/>
      <c r="AC16" s="135"/>
      <c r="AD16" s="135"/>
      <c r="AE16" s="135"/>
      <c r="AF16" s="135"/>
      <c r="AG16" s="135"/>
      <c r="AH16" s="129" t="s">
        <v>33</v>
      </c>
      <c r="AI16" s="129"/>
      <c r="AJ16" s="129"/>
      <c r="AK16" s="129"/>
      <c r="AL16" s="129"/>
      <c r="AM16" s="130"/>
    </row>
    <row r="17" spans="2:43" ht="20.100000000000001" customHeight="1" x14ac:dyDescent="0.4">
      <c r="B17" s="101"/>
      <c r="C17" s="102"/>
      <c r="D17" s="102"/>
      <c r="E17" s="102"/>
      <c r="F17" s="161" t="str">
        <f>IF(B17=0,"",VLOOKUP(B17,日程別台帳2024,5,FALSE))</f>
        <v/>
      </c>
      <c r="G17" s="162"/>
      <c r="H17" s="162"/>
      <c r="I17" s="162"/>
      <c r="J17" s="162"/>
      <c r="K17" s="162"/>
      <c r="L17" s="162"/>
      <c r="M17" s="162"/>
      <c r="N17" s="163"/>
      <c r="O17" s="136" t="str">
        <f>IF(B17=0,"",VLOOKUP(B17,日程別台帳2024,6,FALSE))</f>
        <v/>
      </c>
      <c r="P17" s="137"/>
      <c r="Q17" s="137"/>
      <c r="R17" s="137"/>
      <c r="S17" s="138"/>
      <c r="T17" s="105"/>
      <c r="U17" s="105"/>
      <c r="V17" s="105"/>
      <c r="W17" s="105"/>
      <c r="X17" s="105"/>
      <c r="Y17" s="105"/>
      <c r="Z17" s="105"/>
      <c r="AA17" s="106"/>
      <c r="AB17" s="106"/>
      <c r="AC17" s="106"/>
      <c r="AD17" s="106"/>
      <c r="AE17" s="106"/>
      <c r="AF17" s="106"/>
      <c r="AG17" s="106"/>
      <c r="AH17" s="108"/>
      <c r="AI17" s="108"/>
      <c r="AJ17" s="108"/>
      <c r="AK17" s="108"/>
      <c r="AL17" s="108"/>
      <c r="AM17" s="109"/>
    </row>
    <row r="18" spans="2:43" ht="24.95" customHeight="1" x14ac:dyDescent="0.4">
      <c r="B18" s="103"/>
      <c r="C18" s="104"/>
      <c r="D18" s="104"/>
      <c r="E18" s="104"/>
      <c r="F18" s="164"/>
      <c r="G18" s="165"/>
      <c r="H18" s="165"/>
      <c r="I18" s="165"/>
      <c r="J18" s="165"/>
      <c r="K18" s="165"/>
      <c r="L18" s="165"/>
      <c r="M18" s="165"/>
      <c r="N18" s="166"/>
      <c r="O18" s="139"/>
      <c r="P18" s="140"/>
      <c r="Q18" s="140"/>
      <c r="R18" s="140"/>
      <c r="S18" s="141"/>
      <c r="T18" s="113"/>
      <c r="U18" s="113"/>
      <c r="V18" s="113"/>
      <c r="W18" s="113"/>
      <c r="X18" s="113"/>
      <c r="Y18" s="113"/>
      <c r="Z18" s="113"/>
      <c r="AA18" s="107"/>
      <c r="AB18" s="107"/>
      <c r="AC18" s="107"/>
      <c r="AD18" s="107"/>
      <c r="AE18" s="107"/>
      <c r="AF18" s="107"/>
      <c r="AG18" s="107"/>
      <c r="AH18" s="114"/>
      <c r="AI18" s="114"/>
      <c r="AJ18" s="114"/>
      <c r="AK18" s="114"/>
      <c r="AL18" s="114"/>
      <c r="AM18" s="115"/>
    </row>
    <row r="19" spans="2:43" ht="20.100000000000001" customHeight="1" x14ac:dyDescent="0.4">
      <c r="B19" s="101"/>
      <c r="C19" s="102"/>
      <c r="D19" s="102"/>
      <c r="E19" s="102"/>
      <c r="F19" s="161" t="str">
        <f>IF(B19=0,"",VLOOKUP(B19,日程別台帳2024,5,FALSE))</f>
        <v/>
      </c>
      <c r="G19" s="162"/>
      <c r="H19" s="162"/>
      <c r="I19" s="162"/>
      <c r="J19" s="162"/>
      <c r="K19" s="162"/>
      <c r="L19" s="162"/>
      <c r="M19" s="162"/>
      <c r="N19" s="163"/>
      <c r="O19" s="136" t="str">
        <f>IF(B19=0,"",VLOOKUP(B19,日程別台帳2024,6,FALSE))</f>
        <v/>
      </c>
      <c r="P19" s="137"/>
      <c r="Q19" s="137"/>
      <c r="R19" s="137"/>
      <c r="S19" s="138"/>
      <c r="T19" s="105"/>
      <c r="U19" s="105"/>
      <c r="V19" s="105"/>
      <c r="W19" s="105"/>
      <c r="X19" s="105"/>
      <c r="Y19" s="105"/>
      <c r="Z19" s="105"/>
      <c r="AA19" s="106"/>
      <c r="AB19" s="106"/>
      <c r="AC19" s="106"/>
      <c r="AD19" s="106"/>
      <c r="AE19" s="106"/>
      <c r="AF19" s="106"/>
      <c r="AG19" s="106"/>
      <c r="AH19" s="108"/>
      <c r="AI19" s="108"/>
      <c r="AJ19" s="108"/>
      <c r="AK19" s="108"/>
      <c r="AL19" s="108"/>
      <c r="AM19" s="109"/>
    </row>
    <row r="20" spans="2:43" ht="24.95" customHeight="1" x14ac:dyDescent="0.4">
      <c r="B20" s="103"/>
      <c r="C20" s="104"/>
      <c r="D20" s="104"/>
      <c r="E20" s="104"/>
      <c r="F20" s="164"/>
      <c r="G20" s="165"/>
      <c r="H20" s="165"/>
      <c r="I20" s="165"/>
      <c r="J20" s="165"/>
      <c r="K20" s="165"/>
      <c r="L20" s="165"/>
      <c r="M20" s="165"/>
      <c r="N20" s="166"/>
      <c r="O20" s="139"/>
      <c r="P20" s="140"/>
      <c r="Q20" s="140"/>
      <c r="R20" s="140"/>
      <c r="S20" s="141"/>
      <c r="T20" s="113"/>
      <c r="U20" s="113"/>
      <c r="V20" s="113"/>
      <c r="W20" s="113"/>
      <c r="X20" s="113"/>
      <c r="Y20" s="113"/>
      <c r="Z20" s="113"/>
      <c r="AA20" s="107"/>
      <c r="AB20" s="107"/>
      <c r="AC20" s="107"/>
      <c r="AD20" s="107"/>
      <c r="AE20" s="107"/>
      <c r="AF20" s="107"/>
      <c r="AG20" s="107"/>
      <c r="AH20" s="114"/>
      <c r="AI20" s="114"/>
      <c r="AJ20" s="114"/>
      <c r="AK20" s="114"/>
      <c r="AL20" s="114"/>
      <c r="AM20" s="115"/>
      <c r="AP20" s="142" t="s">
        <v>518</v>
      </c>
      <c r="AQ20" s="18" t="s">
        <v>472</v>
      </c>
    </row>
    <row r="21" spans="2:43" ht="20.100000000000001" customHeight="1" x14ac:dyDescent="0.4">
      <c r="B21" s="101"/>
      <c r="C21" s="102"/>
      <c r="D21" s="102"/>
      <c r="E21" s="102"/>
      <c r="F21" s="161" t="str">
        <f>IF(B21=0,"",VLOOKUP(B21,日程別台帳2024,5,FALSE))</f>
        <v/>
      </c>
      <c r="G21" s="162"/>
      <c r="H21" s="162"/>
      <c r="I21" s="162"/>
      <c r="J21" s="162"/>
      <c r="K21" s="162"/>
      <c r="L21" s="162"/>
      <c r="M21" s="162"/>
      <c r="N21" s="163"/>
      <c r="O21" s="136" t="str">
        <f>IF(B21=0,"",VLOOKUP(B21,日程別台帳2024,6,FALSE))</f>
        <v/>
      </c>
      <c r="P21" s="137"/>
      <c r="Q21" s="137"/>
      <c r="R21" s="137"/>
      <c r="S21" s="138"/>
      <c r="T21" s="105"/>
      <c r="U21" s="105"/>
      <c r="V21" s="105"/>
      <c r="W21" s="105"/>
      <c r="X21" s="105"/>
      <c r="Y21" s="105"/>
      <c r="Z21" s="105"/>
      <c r="AA21" s="106"/>
      <c r="AB21" s="106"/>
      <c r="AC21" s="106"/>
      <c r="AD21" s="106"/>
      <c r="AE21" s="106"/>
      <c r="AF21" s="106"/>
      <c r="AG21" s="106"/>
      <c r="AH21" s="108"/>
      <c r="AI21" s="108"/>
      <c r="AJ21" s="108"/>
      <c r="AK21" s="108"/>
      <c r="AL21" s="108"/>
      <c r="AM21" s="109"/>
      <c r="AP21" s="143"/>
      <c r="AQ21" s="18" t="s">
        <v>474</v>
      </c>
    </row>
    <row r="22" spans="2:43" ht="24.95" customHeight="1" x14ac:dyDescent="0.4">
      <c r="B22" s="103"/>
      <c r="C22" s="104"/>
      <c r="D22" s="104"/>
      <c r="E22" s="104"/>
      <c r="F22" s="164"/>
      <c r="G22" s="165"/>
      <c r="H22" s="165"/>
      <c r="I22" s="165"/>
      <c r="J22" s="165"/>
      <c r="K22" s="165"/>
      <c r="L22" s="165"/>
      <c r="M22" s="165"/>
      <c r="N22" s="166"/>
      <c r="O22" s="139"/>
      <c r="P22" s="140"/>
      <c r="Q22" s="140"/>
      <c r="R22" s="140"/>
      <c r="S22" s="141"/>
      <c r="T22" s="113"/>
      <c r="U22" s="113"/>
      <c r="V22" s="113"/>
      <c r="W22" s="113"/>
      <c r="X22" s="113"/>
      <c r="Y22" s="113"/>
      <c r="Z22" s="113"/>
      <c r="AA22" s="107"/>
      <c r="AB22" s="107"/>
      <c r="AC22" s="107"/>
      <c r="AD22" s="107"/>
      <c r="AE22" s="107"/>
      <c r="AF22" s="107"/>
      <c r="AG22" s="107"/>
      <c r="AH22" s="114"/>
      <c r="AI22" s="114"/>
      <c r="AJ22" s="114"/>
      <c r="AK22" s="114"/>
      <c r="AL22" s="114"/>
      <c r="AM22" s="115"/>
      <c r="AP22" s="143"/>
      <c r="AQ22" s="18" t="s">
        <v>476</v>
      </c>
    </row>
    <row r="23" spans="2:43" ht="20.100000000000001" customHeight="1" x14ac:dyDescent="0.4">
      <c r="B23" s="101"/>
      <c r="C23" s="102"/>
      <c r="D23" s="102"/>
      <c r="E23" s="102"/>
      <c r="F23" s="161" t="str">
        <f>IF(B23=0,"",VLOOKUP(B23,日程別台帳2024,5,FALSE))</f>
        <v/>
      </c>
      <c r="G23" s="162"/>
      <c r="H23" s="162"/>
      <c r="I23" s="162"/>
      <c r="J23" s="162"/>
      <c r="K23" s="162"/>
      <c r="L23" s="162"/>
      <c r="M23" s="162"/>
      <c r="N23" s="163"/>
      <c r="O23" s="136" t="str">
        <f>IF(B23=0,"",VLOOKUP(B23,日程別台帳2024,6,FALSE))</f>
        <v/>
      </c>
      <c r="P23" s="137"/>
      <c r="Q23" s="137"/>
      <c r="R23" s="137"/>
      <c r="S23" s="138"/>
      <c r="T23" s="105"/>
      <c r="U23" s="105"/>
      <c r="V23" s="105"/>
      <c r="W23" s="105"/>
      <c r="X23" s="105"/>
      <c r="Y23" s="105"/>
      <c r="Z23" s="105"/>
      <c r="AA23" s="106"/>
      <c r="AB23" s="106"/>
      <c r="AC23" s="106"/>
      <c r="AD23" s="106"/>
      <c r="AE23" s="106"/>
      <c r="AF23" s="106"/>
      <c r="AG23" s="106"/>
      <c r="AH23" s="108"/>
      <c r="AI23" s="108"/>
      <c r="AJ23" s="108"/>
      <c r="AK23" s="108"/>
      <c r="AL23" s="108"/>
      <c r="AM23" s="109"/>
      <c r="AP23" s="143"/>
      <c r="AQ23" s="18" t="s">
        <v>478</v>
      </c>
    </row>
    <row r="24" spans="2:43" ht="24.95" customHeight="1" x14ac:dyDescent="0.4">
      <c r="B24" s="103"/>
      <c r="C24" s="104"/>
      <c r="D24" s="104"/>
      <c r="E24" s="104"/>
      <c r="F24" s="164"/>
      <c r="G24" s="165"/>
      <c r="H24" s="165"/>
      <c r="I24" s="165"/>
      <c r="J24" s="165"/>
      <c r="K24" s="165"/>
      <c r="L24" s="165"/>
      <c r="M24" s="165"/>
      <c r="N24" s="166"/>
      <c r="O24" s="139"/>
      <c r="P24" s="140"/>
      <c r="Q24" s="140"/>
      <c r="R24" s="140"/>
      <c r="S24" s="141"/>
      <c r="T24" s="113"/>
      <c r="U24" s="113"/>
      <c r="V24" s="113"/>
      <c r="W24" s="113"/>
      <c r="X24" s="113"/>
      <c r="Y24" s="113"/>
      <c r="Z24" s="113"/>
      <c r="AA24" s="107"/>
      <c r="AB24" s="107"/>
      <c r="AC24" s="107"/>
      <c r="AD24" s="107"/>
      <c r="AE24" s="107"/>
      <c r="AF24" s="107"/>
      <c r="AG24" s="107"/>
      <c r="AH24" s="114"/>
      <c r="AI24" s="114"/>
      <c r="AJ24" s="114"/>
      <c r="AK24" s="114"/>
      <c r="AL24" s="114"/>
      <c r="AM24" s="115"/>
      <c r="AP24" s="143"/>
      <c r="AQ24" s="18" t="s">
        <v>480</v>
      </c>
    </row>
    <row r="25" spans="2:43" ht="20.100000000000001" customHeight="1" x14ac:dyDescent="0.4">
      <c r="B25" s="101"/>
      <c r="C25" s="102"/>
      <c r="D25" s="102"/>
      <c r="E25" s="102"/>
      <c r="F25" s="161" t="str">
        <f>IF(B25=0,"",VLOOKUP(B25,日程別台帳2024,5,FALSE))</f>
        <v/>
      </c>
      <c r="G25" s="162"/>
      <c r="H25" s="162"/>
      <c r="I25" s="162"/>
      <c r="J25" s="162"/>
      <c r="K25" s="162"/>
      <c r="L25" s="162"/>
      <c r="M25" s="162"/>
      <c r="N25" s="163"/>
      <c r="O25" s="136" t="str">
        <f>IF(B25=0,"",VLOOKUP(B25,日程別台帳2024,6,FALSE))</f>
        <v/>
      </c>
      <c r="P25" s="137"/>
      <c r="Q25" s="137"/>
      <c r="R25" s="137"/>
      <c r="S25" s="138"/>
      <c r="T25" s="105"/>
      <c r="U25" s="105"/>
      <c r="V25" s="105"/>
      <c r="W25" s="105"/>
      <c r="X25" s="105"/>
      <c r="Y25" s="105"/>
      <c r="Z25" s="105"/>
      <c r="AA25" s="106"/>
      <c r="AB25" s="106"/>
      <c r="AC25" s="106"/>
      <c r="AD25" s="106"/>
      <c r="AE25" s="106"/>
      <c r="AF25" s="106"/>
      <c r="AG25" s="106"/>
      <c r="AH25" s="108"/>
      <c r="AI25" s="108"/>
      <c r="AJ25" s="108"/>
      <c r="AK25" s="108"/>
      <c r="AL25" s="108"/>
      <c r="AM25" s="109"/>
      <c r="AP25" s="143"/>
      <c r="AQ25" s="18" t="s">
        <v>482</v>
      </c>
    </row>
    <row r="26" spans="2:43" ht="24.95" customHeight="1" thickBot="1" x14ac:dyDescent="0.45">
      <c r="B26" s="116"/>
      <c r="C26" s="117"/>
      <c r="D26" s="117"/>
      <c r="E26" s="117"/>
      <c r="F26" s="167"/>
      <c r="G26" s="168"/>
      <c r="H26" s="168"/>
      <c r="I26" s="168"/>
      <c r="J26" s="168"/>
      <c r="K26" s="168"/>
      <c r="L26" s="168"/>
      <c r="M26" s="168"/>
      <c r="N26" s="169"/>
      <c r="O26" s="145"/>
      <c r="P26" s="146"/>
      <c r="Q26" s="146"/>
      <c r="R26" s="146"/>
      <c r="S26" s="147"/>
      <c r="T26" s="110"/>
      <c r="U26" s="110"/>
      <c r="V26" s="110"/>
      <c r="W26" s="110"/>
      <c r="X26" s="110"/>
      <c r="Y26" s="110"/>
      <c r="Z26" s="110"/>
      <c r="AA26" s="118"/>
      <c r="AB26" s="118"/>
      <c r="AC26" s="118"/>
      <c r="AD26" s="118"/>
      <c r="AE26" s="118"/>
      <c r="AF26" s="118"/>
      <c r="AG26" s="118"/>
      <c r="AH26" s="111"/>
      <c r="AI26" s="111"/>
      <c r="AJ26" s="111"/>
      <c r="AK26" s="111"/>
      <c r="AL26" s="111"/>
      <c r="AM26" s="112"/>
      <c r="AP26" s="143"/>
      <c r="AQ26" s="18" t="s">
        <v>484</v>
      </c>
    </row>
    <row r="27" spans="2:43" x14ac:dyDescent="0.4">
      <c r="B27" s="3" t="s">
        <v>29</v>
      </c>
      <c r="AP27" s="143"/>
      <c r="AQ27" s="18" t="s">
        <v>486</v>
      </c>
    </row>
    <row r="28" spans="2:43" x14ac:dyDescent="0.4">
      <c r="B28" s="3" t="s">
        <v>34</v>
      </c>
      <c r="AP28" s="143"/>
      <c r="AQ28" s="18" t="s">
        <v>488</v>
      </c>
    </row>
    <row r="29" spans="2:43" ht="18" customHeight="1" x14ac:dyDescent="0.15">
      <c r="B29" s="13" t="s">
        <v>459</v>
      </c>
      <c r="AP29" s="143"/>
      <c r="AQ29" s="18" t="s">
        <v>489</v>
      </c>
    </row>
    <row r="30" spans="2:43" ht="18" customHeight="1" thickBot="1" x14ac:dyDescent="0.2">
      <c r="B30" s="11" t="s">
        <v>7</v>
      </c>
      <c r="AP30" s="143"/>
      <c r="AQ30" s="18" t="s">
        <v>491</v>
      </c>
    </row>
    <row r="31" spans="2:43" x14ac:dyDescent="0.4">
      <c r="B31" s="82" t="s">
        <v>8</v>
      </c>
      <c r="C31" s="83"/>
      <c r="D31" s="83"/>
      <c r="E31" s="84"/>
      <c r="F31" s="89"/>
      <c r="G31" s="89"/>
      <c r="H31" s="89"/>
      <c r="I31" s="89"/>
      <c r="J31" s="89"/>
      <c r="K31" s="89"/>
      <c r="L31" s="89"/>
      <c r="M31" s="89"/>
      <c r="N31" s="89"/>
      <c r="O31" s="89"/>
      <c r="P31" s="89"/>
      <c r="Q31" s="89"/>
      <c r="R31" s="89"/>
      <c r="S31" s="89"/>
      <c r="T31" s="89"/>
      <c r="U31" s="89"/>
      <c r="V31" s="89"/>
      <c r="W31" s="48" t="s">
        <v>6</v>
      </c>
      <c r="X31" s="48"/>
      <c r="Y31" s="48"/>
      <c r="Z31" s="48"/>
      <c r="AA31" s="98" t="s">
        <v>19</v>
      </c>
      <c r="AB31" s="99"/>
      <c r="AC31" s="99"/>
      <c r="AD31" s="99"/>
      <c r="AE31" s="99"/>
      <c r="AF31" s="99"/>
      <c r="AG31" s="99"/>
      <c r="AH31" s="99"/>
      <c r="AI31" s="99"/>
      <c r="AJ31" s="99"/>
      <c r="AK31" s="99"/>
      <c r="AL31" s="99"/>
      <c r="AM31" s="100"/>
      <c r="AP31" s="143"/>
      <c r="AQ31" s="18" t="s">
        <v>493</v>
      </c>
    </row>
    <row r="32" spans="2:43" ht="24.95" customHeight="1" x14ac:dyDescent="0.4">
      <c r="B32" s="72"/>
      <c r="C32" s="70"/>
      <c r="D32" s="70"/>
      <c r="E32" s="71"/>
      <c r="F32" s="90"/>
      <c r="G32" s="90"/>
      <c r="H32" s="90"/>
      <c r="I32" s="90"/>
      <c r="J32" s="90"/>
      <c r="K32" s="90"/>
      <c r="L32" s="90"/>
      <c r="M32" s="90"/>
      <c r="N32" s="90"/>
      <c r="O32" s="90"/>
      <c r="P32" s="90"/>
      <c r="Q32" s="90"/>
      <c r="R32" s="90"/>
      <c r="S32" s="90"/>
      <c r="T32" s="90"/>
      <c r="U32" s="90"/>
      <c r="V32" s="90"/>
      <c r="W32" s="50"/>
      <c r="X32" s="50"/>
      <c r="Y32" s="50"/>
      <c r="Z32" s="50"/>
      <c r="AA32" s="92"/>
      <c r="AB32" s="93"/>
      <c r="AC32" s="93"/>
      <c r="AD32" s="93"/>
      <c r="AE32" s="93"/>
      <c r="AF32" s="93"/>
      <c r="AG32" s="93"/>
      <c r="AH32" s="93"/>
      <c r="AI32" s="93"/>
      <c r="AJ32" s="93"/>
      <c r="AK32" s="93"/>
      <c r="AL32" s="93"/>
      <c r="AM32" s="94"/>
      <c r="AP32" s="143"/>
      <c r="AQ32" s="18" t="s">
        <v>495</v>
      </c>
    </row>
    <row r="33" spans="2:43" ht="27.95" customHeight="1" x14ac:dyDescent="0.4">
      <c r="B33" s="72" t="s">
        <v>9</v>
      </c>
      <c r="C33" s="70"/>
      <c r="D33" s="70"/>
      <c r="E33" s="71"/>
      <c r="F33" s="91" t="s">
        <v>464</v>
      </c>
      <c r="G33" s="91"/>
      <c r="H33" s="91"/>
      <c r="I33" s="91"/>
      <c r="J33" s="91"/>
      <c r="K33" s="91"/>
      <c r="L33" s="91"/>
      <c r="M33" s="91"/>
      <c r="N33" s="91"/>
      <c r="O33" s="91"/>
      <c r="P33" s="91"/>
      <c r="Q33" s="91"/>
      <c r="R33" s="91"/>
      <c r="S33" s="91"/>
      <c r="T33" s="91"/>
      <c r="U33" s="91"/>
      <c r="V33" s="91"/>
      <c r="W33" s="50" t="s">
        <v>17</v>
      </c>
      <c r="X33" s="50"/>
      <c r="Y33" s="50"/>
      <c r="Z33" s="50"/>
      <c r="AA33" s="95" t="s">
        <v>465</v>
      </c>
      <c r="AB33" s="96"/>
      <c r="AC33" s="96"/>
      <c r="AD33" s="96"/>
      <c r="AE33" s="96"/>
      <c r="AF33" s="96"/>
      <c r="AG33" s="96"/>
      <c r="AH33" s="96"/>
      <c r="AI33" s="96"/>
      <c r="AJ33" s="96"/>
      <c r="AK33" s="96"/>
      <c r="AL33" s="96"/>
      <c r="AM33" s="97"/>
      <c r="AP33" s="143"/>
      <c r="AQ33" s="18" t="s">
        <v>497</v>
      </c>
    </row>
    <row r="34" spans="2:43" ht="13.5" customHeight="1" x14ac:dyDescent="0.4">
      <c r="B34" s="72" t="s">
        <v>10</v>
      </c>
      <c r="C34" s="70"/>
      <c r="D34" s="70"/>
      <c r="E34" s="71"/>
      <c r="F34" s="5" t="s">
        <v>11</v>
      </c>
      <c r="G34" s="150"/>
      <c r="H34" s="150"/>
      <c r="I34" s="150"/>
      <c r="J34" s="150"/>
      <c r="K34" s="150"/>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6"/>
      <c r="AP34" s="143"/>
      <c r="AQ34" s="18" t="s">
        <v>499</v>
      </c>
    </row>
    <row r="35" spans="2:43" ht="20.100000000000001" customHeight="1" x14ac:dyDescent="0.4">
      <c r="B35" s="72"/>
      <c r="C35" s="70"/>
      <c r="D35" s="70"/>
      <c r="E35" s="71"/>
      <c r="F35" s="6"/>
      <c r="G35" s="6"/>
      <c r="H35" s="6"/>
      <c r="I35" s="6"/>
      <c r="J35" s="6"/>
      <c r="K35" s="9"/>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8"/>
      <c r="AP35" s="143"/>
      <c r="AQ35" s="18" t="s">
        <v>501</v>
      </c>
    </row>
    <row r="36" spans="2:43" ht="20.100000000000001" customHeight="1" x14ac:dyDescent="0.4">
      <c r="B36" s="69" t="s">
        <v>22</v>
      </c>
      <c r="C36" s="70"/>
      <c r="D36" s="70"/>
      <c r="E36" s="71"/>
      <c r="F36" s="80" t="s">
        <v>5</v>
      </c>
      <c r="G36" s="80"/>
      <c r="H36" s="80"/>
      <c r="I36" s="80"/>
      <c r="J36" s="81"/>
      <c r="K36" s="81"/>
      <c r="L36" s="81"/>
      <c r="M36" s="81"/>
      <c r="N36" s="81"/>
      <c r="O36" s="81"/>
      <c r="P36" s="81"/>
      <c r="Q36" s="81"/>
      <c r="R36" s="81"/>
      <c r="S36" s="81"/>
      <c r="T36" s="81"/>
      <c r="U36" s="81"/>
      <c r="V36" s="81"/>
      <c r="W36" s="50" t="s">
        <v>14</v>
      </c>
      <c r="X36" s="50"/>
      <c r="Y36" s="50"/>
      <c r="Z36" s="50"/>
      <c r="AA36" s="75"/>
      <c r="AB36" s="75"/>
      <c r="AC36" s="75"/>
      <c r="AD36" s="75"/>
      <c r="AE36" s="75"/>
      <c r="AF36" s="75"/>
      <c r="AG36" s="75"/>
      <c r="AH36" s="75"/>
      <c r="AI36" s="75"/>
      <c r="AJ36" s="75"/>
      <c r="AK36" s="75"/>
      <c r="AL36" s="75"/>
      <c r="AM36" s="76"/>
      <c r="AP36" s="143"/>
      <c r="AQ36" s="18" t="s">
        <v>503</v>
      </c>
    </row>
    <row r="37" spans="2:43" ht="8.1" customHeight="1" x14ac:dyDescent="0.4">
      <c r="B37" s="72"/>
      <c r="C37" s="70"/>
      <c r="D37" s="70"/>
      <c r="E37" s="71"/>
      <c r="F37" s="77" t="s">
        <v>12</v>
      </c>
      <c r="G37" s="77"/>
      <c r="H37" s="77"/>
      <c r="I37" s="77"/>
      <c r="J37" s="78"/>
      <c r="K37" s="78"/>
      <c r="L37" s="78"/>
      <c r="M37" s="78"/>
      <c r="N37" s="78"/>
      <c r="O37" s="78"/>
      <c r="P37" s="78"/>
      <c r="Q37" s="78"/>
      <c r="R37" s="78"/>
      <c r="S37" s="78"/>
      <c r="T37" s="78"/>
      <c r="U37" s="78"/>
      <c r="V37" s="78"/>
      <c r="W37" s="50"/>
      <c r="X37" s="50"/>
      <c r="Y37" s="50"/>
      <c r="Z37" s="50"/>
      <c r="AA37" s="75"/>
      <c r="AB37" s="75"/>
      <c r="AC37" s="75"/>
      <c r="AD37" s="75"/>
      <c r="AE37" s="75"/>
      <c r="AF37" s="75"/>
      <c r="AG37" s="75"/>
      <c r="AH37" s="75"/>
      <c r="AI37" s="75"/>
      <c r="AJ37" s="75"/>
      <c r="AK37" s="75"/>
      <c r="AL37" s="75"/>
      <c r="AM37" s="76"/>
      <c r="AP37" s="143"/>
      <c r="AQ37" s="18" t="s">
        <v>505</v>
      </c>
    </row>
    <row r="38" spans="2:43" ht="27.95" customHeight="1" x14ac:dyDescent="0.4">
      <c r="B38" s="72"/>
      <c r="C38" s="70"/>
      <c r="D38" s="70"/>
      <c r="E38" s="71"/>
      <c r="F38" s="50"/>
      <c r="G38" s="50"/>
      <c r="H38" s="50"/>
      <c r="I38" s="50"/>
      <c r="J38" s="79"/>
      <c r="K38" s="79"/>
      <c r="L38" s="79"/>
      <c r="M38" s="79"/>
      <c r="N38" s="79"/>
      <c r="O38" s="79"/>
      <c r="P38" s="79"/>
      <c r="Q38" s="79"/>
      <c r="R38" s="79"/>
      <c r="S38" s="79"/>
      <c r="T38" s="79"/>
      <c r="U38" s="79"/>
      <c r="V38" s="79"/>
      <c r="W38" s="50" t="s">
        <v>15</v>
      </c>
      <c r="X38" s="50"/>
      <c r="Y38" s="50"/>
      <c r="Z38" s="50"/>
      <c r="AA38" s="75"/>
      <c r="AB38" s="75"/>
      <c r="AC38" s="75"/>
      <c r="AD38" s="75"/>
      <c r="AE38" s="75"/>
      <c r="AF38" s="75"/>
      <c r="AG38" s="75"/>
      <c r="AH38" s="75"/>
      <c r="AI38" s="75"/>
      <c r="AJ38" s="75"/>
      <c r="AK38" s="75"/>
      <c r="AL38" s="75"/>
      <c r="AM38" s="76"/>
      <c r="AP38" s="143"/>
      <c r="AQ38" s="18" t="s">
        <v>507</v>
      </c>
    </row>
    <row r="39" spans="2:43" ht="27.95" customHeight="1" thickBot="1" x14ac:dyDescent="0.45">
      <c r="B39" s="73"/>
      <c r="C39" s="59"/>
      <c r="D39" s="59"/>
      <c r="E39" s="60"/>
      <c r="F39" s="57" t="s">
        <v>13</v>
      </c>
      <c r="G39" s="57"/>
      <c r="H39" s="57"/>
      <c r="I39" s="57"/>
      <c r="J39" s="74"/>
      <c r="K39" s="74"/>
      <c r="L39" s="74"/>
      <c r="M39" s="74"/>
      <c r="N39" s="74"/>
      <c r="O39" s="74"/>
      <c r="P39" s="74"/>
      <c r="Q39" s="74"/>
      <c r="R39" s="74"/>
      <c r="S39" s="74"/>
      <c r="T39" s="74"/>
      <c r="U39" s="74"/>
      <c r="V39" s="74"/>
      <c r="W39" s="57" t="s">
        <v>16</v>
      </c>
      <c r="X39" s="57"/>
      <c r="Y39" s="57"/>
      <c r="Z39" s="57"/>
      <c r="AA39" s="148"/>
      <c r="AB39" s="148"/>
      <c r="AC39" s="148"/>
      <c r="AD39" s="148"/>
      <c r="AE39" s="148"/>
      <c r="AF39" s="148"/>
      <c r="AG39" s="148"/>
      <c r="AH39" s="148"/>
      <c r="AI39" s="148"/>
      <c r="AJ39" s="148"/>
      <c r="AK39" s="148"/>
      <c r="AL39" s="148"/>
      <c r="AM39" s="149"/>
      <c r="AP39" s="143"/>
      <c r="AQ39" s="18" t="s">
        <v>509</v>
      </c>
    </row>
    <row r="40" spans="2:43" ht="18" customHeight="1" thickBot="1" x14ac:dyDescent="0.2">
      <c r="B40" s="11" t="s">
        <v>18</v>
      </c>
      <c r="AP40" s="143"/>
      <c r="AQ40" s="18" t="s">
        <v>511</v>
      </c>
    </row>
    <row r="41" spans="2:43" ht="13.5" customHeight="1" x14ac:dyDescent="0.4">
      <c r="B41" s="47" t="s">
        <v>21</v>
      </c>
      <c r="C41" s="48"/>
      <c r="D41" s="48"/>
      <c r="E41" s="48"/>
      <c r="F41" s="7" t="s">
        <v>11</v>
      </c>
      <c r="G41" s="54"/>
      <c r="H41" s="54"/>
      <c r="I41" s="54"/>
      <c r="J41" s="54"/>
      <c r="K41" s="54"/>
      <c r="L41" s="8"/>
      <c r="M41" s="8"/>
      <c r="N41" s="8"/>
      <c r="O41" s="8"/>
      <c r="P41" s="8"/>
      <c r="Q41" s="8"/>
      <c r="R41" s="8"/>
      <c r="S41" s="8"/>
      <c r="T41" s="8"/>
      <c r="U41" s="8"/>
      <c r="V41" s="8"/>
      <c r="W41" s="156" t="s">
        <v>14</v>
      </c>
      <c r="X41" s="83"/>
      <c r="Y41" s="83"/>
      <c r="Z41" s="84"/>
      <c r="AA41" s="64" t="s">
        <v>20</v>
      </c>
      <c r="AB41" s="64"/>
      <c r="AC41" s="64"/>
      <c r="AD41" s="64"/>
      <c r="AE41" s="64"/>
      <c r="AF41" s="64"/>
      <c r="AG41" s="64"/>
      <c r="AH41" s="64"/>
      <c r="AI41" s="64"/>
      <c r="AJ41" s="64"/>
      <c r="AK41" s="64"/>
      <c r="AL41" s="64"/>
      <c r="AM41" s="65"/>
      <c r="AP41" s="143"/>
      <c r="AQ41" s="18" t="s">
        <v>512</v>
      </c>
    </row>
    <row r="42" spans="2:43" ht="20.100000000000001" customHeight="1" x14ac:dyDescent="0.4">
      <c r="B42" s="49"/>
      <c r="C42" s="50"/>
      <c r="D42" s="50"/>
      <c r="E42" s="50"/>
      <c r="F42" s="151"/>
      <c r="G42" s="87"/>
      <c r="H42" s="87"/>
      <c r="I42" s="87"/>
      <c r="J42" s="87"/>
      <c r="K42" s="87"/>
      <c r="L42" s="87"/>
      <c r="M42" s="87"/>
      <c r="N42" s="87"/>
      <c r="O42" s="87"/>
      <c r="P42" s="87"/>
      <c r="Q42" s="87"/>
      <c r="R42" s="87"/>
      <c r="S42" s="87"/>
      <c r="T42" s="87"/>
      <c r="U42" s="87"/>
      <c r="V42" s="152"/>
      <c r="W42" s="157"/>
      <c r="X42" s="70"/>
      <c r="Y42" s="70"/>
      <c r="Z42" s="71"/>
      <c r="AA42" s="66"/>
      <c r="AB42" s="67"/>
      <c r="AC42" s="67"/>
      <c r="AD42" s="67"/>
      <c r="AE42" s="67"/>
      <c r="AF42" s="67"/>
      <c r="AG42" s="67"/>
      <c r="AH42" s="67"/>
      <c r="AI42" s="67"/>
      <c r="AJ42" s="67"/>
      <c r="AK42" s="67"/>
      <c r="AL42" s="67"/>
      <c r="AM42" s="68"/>
      <c r="AP42" s="143"/>
      <c r="AQ42" s="18" t="s">
        <v>513</v>
      </c>
    </row>
    <row r="43" spans="2:43" ht="27.95" customHeight="1" x14ac:dyDescent="0.4">
      <c r="B43" s="49"/>
      <c r="C43" s="50"/>
      <c r="D43" s="50"/>
      <c r="E43" s="50"/>
      <c r="F43" s="153"/>
      <c r="G43" s="154"/>
      <c r="H43" s="154"/>
      <c r="I43" s="154"/>
      <c r="J43" s="154"/>
      <c r="K43" s="154"/>
      <c r="L43" s="154"/>
      <c r="M43" s="154"/>
      <c r="N43" s="154"/>
      <c r="O43" s="154"/>
      <c r="P43" s="154"/>
      <c r="Q43" s="154"/>
      <c r="R43" s="154"/>
      <c r="S43" s="154"/>
      <c r="T43" s="154"/>
      <c r="U43" s="154"/>
      <c r="V43" s="155"/>
      <c r="W43" s="157" t="s">
        <v>15</v>
      </c>
      <c r="X43" s="70"/>
      <c r="Y43" s="70"/>
      <c r="Z43" s="71"/>
      <c r="AA43" s="158"/>
      <c r="AB43" s="159"/>
      <c r="AC43" s="159"/>
      <c r="AD43" s="159"/>
      <c r="AE43" s="159"/>
      <c r="AF43" s="159"/>
      <c r="AG43" s="159"/>
      <c r="AH43" s="159"/>
      <c r="AI43" s="159"/>
      <c r="AJ43" s="159"/>
      <c r="AK43" s="159"/>
      <c r="AL43" s="159"/>
      <c r="AM43" s="160"/>
      <c r="AP43" s="143"/>
      <c r="AQ43" s="18" t="s">
        <v>514</v>
      </c>
    </row>
    <row r="44" spans="2:43" ht="27.95" customHeight="1" thickBot="1" x14ac:dyDescent="0.45">
      <c r="B44" s="56" t="s">
        <v>12</v>
      </c>
      <c r="C44" s="57"/>
      <c r="D44" s="57"/>
      <c r="E44" s="57"/>
      <c r="F44" s="51"/>
      <c r="G44" s="52"/>
      <c r="H44" s="52"/>
      <c r="I44" s="52"/>
      <c r="J44" s="52"/>
      <c r="K44" s="52"/>
      <c r="L44" s="52"/>
      <c r="M44" s="52"/>
      <c r="N44" s="52"/>
      <c r="O44" s="52"/>
      <c r="P44" s="52"/>
      <c r="Q44" s="52"/>
      <c r="R44" s="52"/>
      <c r="S44" s="52"/>
      <c r="T44" s="52"/>
      <c r="U44" s="52"/>
      <c r="V44" s="53"/>
      <c r="W44" s="58" t="s">
        <v>16</v>
      </c>
      <c r="X44" s="59"/>
      <c r="Y44" s="59"/>
      <c r="Z44" s="60"/>
      <c r="AA44" s="61"/>
      <c r="AB44" s="62"/>
      <c r="AC44" s="62"/>
      <c r="AD44" s="62"/>
      <c r="AE44" s="62"/>
      <c r="AF44" s="62"/>
      <c r="AG44" s="62"/>
      <c r="AH44" s="62"/>
      <c r="AI44" s="62"/>
      <c r="AJ44" s="62"/>
      <c r="AK44" s="62"/>
      <c r="AL44" s="62"/>
      <c r="AM44" s="63"/>
      <c r="AP44" s="144"/>
      <c r="AQ44" s="18" t="s">
        <v>516</v>
      </c>
    </row>
    <row r="45" spans="2:43" ht="6.95" customHeight="1" x14ac:dyDescent="0.4"/>
    <row r="46" spans="2:43" ht="12" customHeight="1" x14ac:dyDescent="0.4">
      <c r="B46" s="44" t="s">
        <v>25</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row>
    <row r="47" spans="2:43" ht="9.9499999999999993" customHeight="1" x14ac:dyDescent="0.4">
      <c r="B47" s="10" t="s">
        <v>26</v>
      </c>
      <c r="C47" s="45" t="s">
        <v>24</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row>
    <row r="48" spans="2:43" ht="24.95" customHeight="1" x14ac:dyDescent="0.4">
      <c r="B48" s="10" t="s">
        <v>27</v>
      </c>
      <c r="C48" s="46" t="s">
        <v>28</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2:39" ht="18" customHeight="1" x14ac:dyDescent="0.15">
      <c r="B49" s="32" t="s">
        <v>40</v>
      </c>
      <c r="C49" s="33"/>
      <c r="D49" s="33"/>
      <c r="E49" s="33"/>
      <c r="F49" s="33"/>
      <c r="G49" s="33"/>
      <c r="H49" s="34"/>
      <c r="I49" s="38" t="s">
        <v>38</v>
      </c>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40"/>
    </row>
    <row r="50" spans="2:39" ht="18" customHeight="1" x14ac:dyDescent="0.4">
      <c r="B50" s="35"/>
      <c r="C50" s="36"/>
      <c r="D50" s="36"/>
      <c r="E50" s="36"/>
      <c r="F50" s="36"/>
      <c r="G50" s="36"/>
      <c r="H50" s="37"/>
      <c r="I50" s="41" t="s">
        <v>39</v>
      </c>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3"/>
    </row>
  </sheetData>
  <sheetProtection algorithmName="SHA-512" hashValue="pUUpeBMzv7jA/YbA/R1kxrQlSqZW+DqeEgf+hlsuJ40dzYY3LeJYoZn19KN/XYMdq3VPMcc8o6REdF1UYWmJuw==" saltValue="sn6mq/FQfQAEa8YM1mseFw==" spinCount="100000" sheet="1" objects="1" scenarios="1" selectLockedCells="1"/>
  <mergeCells count="95">
    <mergeCell ref="AP20:AP44"/>
    <mergeCell ref="F21:N22"/>
    <mergeCell ref="O21:S22"/>
    <mergeCell ref="F23:N24"/>
    <mergeCell ref="O23:S24"/>
    <mergeCell ref="F25:N26"/>
    <mergeCell ref="O25:S26"/>
    <mergeCell ref="AH21:AM21"/>
    <mergeCell ref="T22:Z22"/>
    <mergeCell ref="AH22:AM22"/>
    <mergeCell ref="AA39:AM39"/>
    <mergeCell ref="G34:K34"/>
    <mergeCell ref="F42:V43"/>
    <mergeCell ref="W41:Z42"/>
    <mergeCell ref="W43:Z43"/>
    <mergeCell ref="AA43:AM43"/>
    <mergeCell ref="B15:E16"/>
    <mergeCell ref="B17:E18"/>
    <mergeCell ref="F15:N16"/>
    <mergeCell ref="AH16:AM16"/>
    <mergeCell ref="AH15:AM15"/>
    <mergeCell ref="AH18:AM18"/>
    <mergeCell ref="AH17:AM17"/>
    <mergeCell ref="T16:Z16"/>
    <mergeCell ref="T15:Z15"/>
    <mergeCell ref="AA15:AG16"/>
    <mergeCell ref="AA17:AG18"/>
    <mergeCell ref="T17:Z17"/>
    <mergeCell ref="T18:Z18"/>
    <mergeCell ref="O17:S18"/>
    <mergeCell ref="F17:N18"/>
    <mergeCell ref="O15:S16"/>
    <mergeCell ref="B19:E20"/>
    <mergeCell ref="T19:Z19"/>
    <mergeCell ref="AA19:AG20"/>
    <mergeCell ref="AH19:AM19"/>
    <mergeCell ref="T20:Z20"/>
    <mergeCell ref="AH20:AM20"/>
    <mergeCell ref="F19:N20"/>
    <mergeCell ref="O19:S20"/>
    <mergeCell ref="B21:E22"/>
    <mergeCell ref="T21:Z21"/>
    <mergeCell ref="AA21:AG22"/>
    <mergeCell ref="AH25:AM25"/>
    <mergeCell ref="T26:Z26"/>
    <mergeCell ref="AH26:AM26"/>
    <mergeCell ref="B23:E24"/>
    <mergeCell ref="T23:Z23"/>
    <mergeCell ref="AA23:AG24"/>
    <mergeCell ref="AH23:AM23"/>
    <mergeCell ref="T24:Z24"/>
    <mergeCell ref="AH24:AM24"/>
    <mergeCell ref="B25:E26"/>
    <mergeCell ref="T25:Z25"/>
    <mergeCell ref="AA25:AG26"/>
    <mergeCell ref="B31:E32"/>
    <mergeCell ref="B33:E33"/>
    <mergeCell ref="B34:E35"/>
    <mergeCell ref="W31:Z32"/>
    <mergeCell ref="W33:Z33"/>
    <mergeCell ref="L34:AM35"/>
    <mergeCell ref="F31:V32"/>
    <mergeCell ref="F33:V33"/>
    <mergeCell ref="AA32:AM32"/>
    <mergeCell ref="AA33:AM33"/>
    <mergeCell ref="AA31:AM31"/>
    <mergeCell ref="AA42:AM42"/>
    <mergeCell ref="B36:E39"/>
    <mergeCell ref="J39:V39"/>
    <mergeCell ref="W36:Z37"/>
    <mergeCell ref="AA36:AM37"/>
    <mergeCell ref="F37:I38"/>
    <mergeCell ref="J37:V38"/>
    <mergeCell ref="F36:I36"/>
    <mergeCell ref="J36:V36"/>
    <mergeCell ref="F39:I39"/>
    <mergeCell ref="W38:Z38"/>
    <mergeCell ref="W39:Z39"/>
    <mergeCell ref="AA38:AM38"/>
    <mergeCell ref="AH4:AM5"/>
    <mergeCell ref="B2:AM2"/>
    <mergeCell ref="B49:H50"/>
    <mergeCell ref="I49:AM49"/>
    <mergeCell ref="I50:AM50"/>
    <mergeCell ref="B46:AM46"/>
    <mergeCell ref="C47:AM47"/>
    <mergeCell ref="C48:AM48"/>
    <mergeCell ref="B41:E43"/>
    <mergeCell ref="F44:V44"/>
    <mergeCell ref="G41:K41"/>
    <mergeCell ref="AF14:AM14"/>
    <mergeCell ref="B44:E44"/>
    <mergeCell ref="W44:Z44"/>
    <mergeCell ref="AA44:AM44"/>
    <mergeCell ref="AA41:AM41"/>
  </mergeCells>
  <phoneticPr fontId="2"/>
  <dataValidations count="2">
    <dataValidation imeMode="off" allowBlank="1" showInputMessage="1" showErrorMessage="1" prompt="コース番号を入力してください" sqref="B17:E26"/>
    <dataValidation allowBlank="1" showInputMessage="1" showErrorMessage="1" prompt="・・支社、・・営業所、・・工場 等" sqref="AH18:AM18 AH20:AM20 AH22:AM22 AH24:AM24 AH26:AM26"/>
  </dataValidations>
  <printOptions horizontalCentered="1" verticalCentered="1"/>
  <pageMargins left="0.39370078740157483" right="0.39370078740157483" top="0.39370078740157483" bottom="0.39370078740157483" header="0.31496062992125984" footer="0.31496062992125984"/>
  <pageSetup paperSize="9" scale="85" orientation="portrait" r:id="rId1"/>
  <ignoredErrors>
    <ignoredError sqref="B47:B48" numberStoredAsText="1"/>
    <ignoredError sqref="F18:S18 G17:N17 P17:S17"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リスト!$D$3:$D$9</xm:f>
          </x14:formula1>
          <xm:sqref>F33:V33</xm:sqref>
        </x14:dataValidation>
        <x14:dataValidation type="list" allowBlank="1" showInputMessage="1" showErrorMessage="1">
          <x14:formula1>
            <xm:f>リスト!$F$3:$F$29</xm:f>
          </x14:formula1>
          <xm:sqref>AA33:AM33</xm:sqref>
        </x14:dataValidation>
        <x14:dataValidation type="list" allowBlank="1" showInputMessage="1" showErrorMessage="1">
          <x14:formula1>
            <xm:f>リスト!$B$3:$B$6</xm:f>
          </x14:formula1>
          <xm:sqref>AH17:AM17 AH19:AM19 AH21:AM21 AH23:AM23 AH25:AM25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5"/>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RowHeight="18.75" x14ac:dyDescent="0.4"/>
  <cols>
    <col min="5" max="5" width="66.125" bestFit="1" customWidth="1"/>
    <col min="6" max="6" width="23" bestFit="1" customWidth="1"/>
  </cols>
  <sheetData>
    <row r="1" spans="1:87" x14ac:dyDescent="0.4">
      <c r="A1" t="s">
        <v>44</v>
      </c>
      <c r="B1" t="s">
        <v>45</v>
      </c>
      <c r="C1" t="s">
        <v>46</v>
      </c>
      <c r="D1" t="s">
        <v>47</v>
      </c>
      <c r="E1" t="s">
        <v>48</v>
      </c>
      <c r="F1" t="s">
        <v>49</v>
      </c>
      <c r="G1" t="s">
        <v>50</v>
      </c>
      <c r="H1" t="s">
        <v>51</v>
      </c>
      <c r="I1" t="s">
        <v>52</v>
      </c>
      <c r="J1" t="s">
        <v>53</v>
      </c>
      <c r="K1" t="s">
        <v>54</v>
      </c>
      <c r="L1" t="s">
        <v>55</v>
      </c>
      <c r="M1" t="s">
        <v>56</v>
      </c>
      <c r="N1" t="s">
        <v>57</v>
      </c>
      <c r="O1" t="s">
        <v>58</v>
      </c>
      <c r="P1" t="s">
        <v>59</v>
      </c>
      <c r="Q1" t="s">
        <v>60</v>
      </c>
      <c r="R1" t="s">
        <v>61</v>
      </c>
      <c r="S1" t="s">
        <v>62</v>
      </c>
      <c r="T1" t="s">
        <v>63</v>
      </c>
      <c r="U1" t="s">
        <v>64</v>
      </c>
      <c r="V1" t="s">
        <v>65</v>
      </c>
      <c r="W1" t="s">
        <v>66</v>
      </c>
      <c r="X1" t="s">
        <v>67</v>
      </c>
      <c r="Y1" t="s">
        <v>68</v>
      </c>
      <c r="Z1" t="s">
        <v>69</v>
      </c>
      <c r="AA1" t="s">
        <v>70</v>
      </c>
      <c r="AB1" t="s">
        <v>71</v>
      </c>
      <c r="AC1" t="s">
        <v>72</v>
      </c>
      <c r="AD1" t="s">
        <v>73</v>
      </c>
      <c r="AE1" t="s">
        <v>74</v>
      </c>
      <c r="AF1" t="s">
        <v>75</v>
      </c>
      <c r="AG1" t="s">
        <v>76</v>
      </c>
      <c r="AH1" t="s">
        <v>77</v>
      </c>
      <c r="AI1" t="s">
        <v>78</v>
      </c>
      <c r="AJ1" t="s">
        <v>79</v>
      </c>
      <c r="AK1" t="s">
        <v>80</v>
      </c>
      <c r="AL1" t="s">
        <v>81</v>
      </c>
      <c r="AM1" t="s">
        <v>82</v>
      </c>
      <c r="AN1" t="s">
        <v>83</v>
      </c>
      <c r="AO1" t="s">
        <v>84</v>
      </c>
      <c r="AP1" t="s">
        <v>85</v>
      </c>
      <c r="AQ1" t="s">
        <v>86</v>
      </c>
      <c r="AR1" t="s">
        <v>87</v>
      </c>
      <c r="AS1" t="s">
        <v>88</v>
      </c>
      <c r="AT1" t="s">
        <v>89</v>
      </c>
      <c r="AU1" t="s">
        <v>90</v>
      </c>
      <c r="AV1" t="s">
        <v>91</v>
      </c>
      <c r="AW1" t="s">
        <v>92</v>
      </c>
      <c r="AX1" t="s">
        <v>93</v>
      </c>
      <c r="AY1" t="s">
        <v>94</v>
      </c>
      <c r="AZ1" t="s">
        <v>95</v>
      </c>
      <c r="BA1" t="s">
        <v>96</v>
      </c>
      <c r="BB1" t="s">
        <v>97</v>
      </c>
      <c r="BC1" t="s">
        <v>98</v>
      </c>
      <c r="BD1" t="s">
        <v>99</v>
      </c>
      <c r="BE1" t="s">
        <v>100</v>
      </c>
      <c r="BF1" t="s">
        <v>101</v>
      </c>
      <c r="BG1" t="s">
        <v>102</v>
      </c>
      <c r="BH1" t="s">
        <v>103</v>
      </c>
      <c r="BI1" t="s">
        <v>104</v>
      </c>
      <c r="BJ1" t="s">
        <v>105</v>
      </c>
      <c r="BK1" t="s">
        <v>106</v>
      </c>
      <c r="BL1" t="s">
        <v>107</v>
      </c>
      <c r="BM1" t="s">
        <v>108</v>
      </c>
      <c r="BN1" t="s">
        <v>109</v>
      </c>
      <c r="BO1" t="s">
        <v>110</v>
      </c>
      <c r="BP1" t="s">
        <v>111</v>
      </c>
      <c r="BQ1" t="s">
        <v>112</v>
      </c>
      <c r="BR1" t="s">
        <v>113</v>
      </c>
      <c r="BS1" t="s">
        <v>114</v>
      </c>
      <c r="BT1" t="s">
        <v>115</v>
      </c>
      <c r="BU1" t="s">
        <v>116</v>
      </c>
      <c r="BV1" t="s">
        <v>117</v>
      </c>
      <c r="BW1" t="s">
        <v>118</v>
      </c>
      <c r="BX1" t="s">
        <v>119</v>
      </c>
      <c r="BY1" t="s">
        <v>120</v>
      </c>
      <c r="BZ1" t="s">
        <v>121</v>
      </c>
      <c r="CA1" t="s">
        <v>122</v>
      </c>
      <c r="CB1" t="s">
        <v>123</v>
      </c>
      <c r="CC1" t="s">
        <v>124</v>
      </c>
      <c r="CD1" t="s">
        <v>125</v>
      </c>
      <c r="CE1" t="s">
        <v>126</v>
      </c>
      <c r="CF1" t="s">
        <v>127</v>
      </c>
      <c r="CG1" t="s">
        <v>128</v>
      </c>
      <c r="CH1" t="s">
        <v>129</v>
      </c>
      <c r="CI1" t="s">
        <v>130</v>
      </c>
    </row>
    <row r="2" spans="1:87" x14ac:dyDescent="0.4">
      <c r="A2" t="s">
        <v>131</v>
      </c>
      <c r="B2" t="s">
        <v>132</v>
      </c>
      <c r="C2" t="s">
        <v>133</v>
      </c>
      <c r="D2" t="s">
        <v>134</v>
      </c>
      <c r="E2" t="s">
        <v>135</v>
      </c>
      <c r="F2" t="s">
        <v>136</v>
      </c>
      <c r="G2" t="s">
        <v>137</v>
      </c>
      <c r="H2" t="s">
        <v>138</v>
      </c>
      <c r="I2" t="s">
        <v>139</v>
      </c>
      <c r="J2">
        <v>10</v>
      </c>
      <c r="K2">
        <v>2</v>
      </c>
      <c r="L2">
        <v>10000</v>
      </c>
      <c r="M2">
        <v>12</v>
      </c>
      <c r="N2">
        <v>7.5</v>
      </c>
      <c r="O2">
        <v>2</v>
      </c>
      <c r="P2" t="s">
        <v>140</v>
      </c>
      <c r="Q2">
        <v>6161</v>
      </c>
      <c r="R2" t="s">
        <v>141</v>
      </c>
      <c r="S2">
        <v>35</v>
      </c>
      <c r="T2" t="s">
        <v>142</v>
      </c>
      <c r="U2">
        <v>20241218</v>
      </c>
      <c r="V2">
        <v>20241219</v>
      </c>
      <c r="W2" t="s">
        <v>143</v>
      </c>
      <c r="X2" t="s">
        <v>144</v>
      </c>
      <c r="Z2">
        <v>1</v>
      </c>
      <c r="AA2">
        <v>12</v>
      </c>
      <c r="AB2">
        <v>0</v>
      </c>
      <c r="AE2">
        <v>0</v>
      </c>
      <c r="AG2" t="s">
        <v>145</v>
      </c>
      <c r="AM2">
        <v>12</v>
      </c>
      <c r="AN2">
        <v>7.5</v>
      </c>
      <c r="AP2">
        <v>0</v>
      </c>
      <c r="AQ2">
        <v>0</v>
      </c>
      <c r="AR2">
        <v>0</v>
      </c>
      <c r="AS2">
        <v>0</v>
      </c>
      <c r="AT2">
        <v>0</v>
      </c>
      <c r="AU2">
        <v>0</v>
      </c>
      <c r="AV2">
        <v>0</v>
      </c>
      <c r="AW2">
        <v>0</v>
      </c>
      <c r="AX2">
        <v>0</v>
      </c>
      <c r="AY2">
        <v>0</v>
      </c>
      <c r="AZ2">
        <v>0</v>
      </c>
      <c r="BA2">
        <v>0</v>
      </c>
      <c r="BB2">
        <v>0</v>
      </c>
      <c r="BC2">
        <v>0</v>
      </c>
      <c r="BD2">
        <v>17400</v>
      </c>
      <c r="BE2">
        <v>22382</v>
      </c>
      <c r="BF2">
        <v>39782</v>
      </c>
      <c r="BG2">
        <v>0</v>
      </c>
      <c r="BH2">
        <v>0</v>
      </c>
      <c r="BI2">
        <v>0</v>
      </c>
      <c r="BJ2">
        <v>0</v>
      </c>
      <c r="BK2">
        <v>0</v>
      </c>
      <c r="BL2">
        <v>0</v>
      </c>
      <c r="BM2">
        <v>0</v>
      </c>
      <c r="BN2">
        <v>0</v>
      </c>
      <c r="BO2">
        <v>0</v>
      </c>
      <c r="BP2">
        <v>0</v>
      </c>
      <c r="BQ2">
        <v>0</v>
      </c>
      <c r="BR2">
        <v>0</v>
      </c>
      <c r="BY2">
        <v>0</v>
      </c>
      <c r="CA2" t="s">
        <v>146</v>
      </c>
    </row>
    <row r="3" spans="1:87" x14ac:dyDescent="0.4">
      <c r="A3" t="s">
        <v>147</v>
      </c>
      <c r="B3" t="s">
        <v>148</v>
      </c>
      <c r="C3" t="s">
        <v>149</v>
      </c>
      <c r="D3" t="s">
        <v>134</v>
      </c>
      <c r="E3" t="s">
        <v>150</v>
      </c>
      <c r="F3" t="s">
        <v>151</v>
      </c>
      <c r="G3" t="s">
        <v>137</v>
      </c>
      <c r="H3" t="s">
        <v>138</v>
      </c>
      <c r="I3" t="s">
        <v>139</v>
      </c>
      <c r="J3">
        <v>10</v>
      </c>
      <c r="K3">
        <v>2</v>
      </c>
      <c r="L3">
        <v>10000</v>
      </c>
      <c r="M3">
        <v>12</v>
      </c>
      <c r="N3">
        <v>7.5</v>
      </c>
      <c r="O3">
        <v>2</v>
      </c>
      <c r="P3" t="s">
        <v>140</v>
      </c>
      <c r="Q3">
        <v>6161</v>
      </c>
      <c r="R3" t="s">
        <v>141</v>
      </c>
      <c r="S3">
        <v>35</v>
      </c>
      <c r="T3" t="s">
        <v>142</v>
      </c>
      <c r="U3">
        <v>20241120</v>
      </c>
      <c r="V3">
        <v>20241121</v>
      </c>
      <c r="W3" t="s">
        <v>143</v>
      </c>
      <c r="X3" t="s">
        <v>144</v>
      </c>
      <c r="Z3">
        <v>1</v>
      </c>
      <c r="AA3">
        <v>12</v>
      </c>
      <c r="AB3">
        <v>0</v>
      </c>
      <c r="AE3">
        <v>0</v>
      </c>
      <c r="AG3" t="s">
        <v>145</v>
      </c>
      <c r="AM3">
        <v>12</v>
      </c>
      <c r="AN3">
        <v>7.5</v>
      </c>
      <c r="AP3">
        <v>0</v>
      </c>
      <c r="AQ3">
        <v>0</v>
      </c>
      <c r="AR3">
        <v>0</v>
      </c>
      <c r="AS3">
        <v>0</v>
      </c>
      <c r="AT3">
        <v>0</v>
      </c>
      <c r="AU3">
        <v>0</v>
      </c>
      <c r="AV3">
        <v>0</v>
      </c>
      <c r="AW3">
        <v>0</v>
      </c>
      <c r="AX3">
        <v>0</v>
      </c>
      <c r="AY3">
        <v>0</v>
      </c>
      <c r="AZ3">
        <v>0</v>
      </c>
      <c r="BA3">
        <v>0</v>
      </c>
      <c r="BB3">
        <v>0</v>
      </c>
      <c r="BC3">
        <v>0</v>
      </c>
      <c r="BD3">
        <v>17400</v>
      </c>
      <c r="BE3">
        <v>22382</v>
      </c>
      <c r="BF3">
        <v>39782</v>
      </c>
      <c r="BG3">
        <v>0</v>
      </c>
      <c r="BH3">
        <v>0</v>
      </c>
      <c r="BI3">
        <v>0</v>
      </c>
      <c r="BJ3">
        <v>0</v>
      </c>
      <c r="BK3">
        <v>0</v>
      </c>
      <c r="BL3">
        <v>0</v>
      </c>
      <c r="BM3">
        <v>0</v>
      </c>
      <c r="BN3">
        <v>0</v>
      </c>
      <c r="BO3">
        <v>0</v>
      </c>
      <c r="BP3">
        <v>0</v>
      </c>
      <c r="BQ3">
        <v>0</v>
      </c>
      <c r="BR3">
        <v>0</v>
      </c>
      <c r="BY3">
        <v>0</v>
      </c>
      <c r="CA3" t="s">
        <v>146</v>
      </c>
    </row>
    <row r="4" spans="1:87" x14ac:dyDescent="0.4">
      <c r="A4" t="s">
        <v>152</v>
      </c>
      <c r="B4" t="s">
        <v>153</v>
      </c>
      <c r="C4" t="s">
        <v>154</v>
      </c>
      <c r="D4" t="s">
        <v>134</v>
      </c>
      <c r="E4" t="s">
        <v>155</v>
      </c>
      <c r="F4" t="s">
        <v>156</v>
      </c>
      <c r="G4" t="s">
        <v>137</v>
      </c>
      <c r="H4" t="s">
        <v>138</v>
      </c>
      <c r="I4" t="s">
        <v>139</v>
      </c>
      <c r="J4">
        <v>10</v>
      </c>
      <c r="K4">
        <v>2</v>
      </c>
      <c r="L4">
        <v>10500</v>
      </c>
      <c r="M4">
        <v>12</v>
      </c>
      <c r="N4">
        <v>8</v>
      </c>
      <c r="O4">
        <v>2</v>
      </c>
      <c r="P4" t="s">
        <v>140</v>
      </c>
      <c r="Q4">
        <v>6161</v>
      </c>
      <c r="R4" t="s">
        <v>141</v>
      </c>
      <c r="S4">
        <v>8</v>
      </c>
      <c r="T4" t="s">
        <v>157</v>
      </c>
      <c r="U4">
        <v>20240821</v>
      </c>
      <c r="V4">
        <v>20240822</v>
      </c>
      <c r="W4" t="s">
        <v>143</v>
      </c>
      <c r="X4" t="s">
        <v>144</v>
      </c>
      <c r="Z4">
        <v>1</v>
      </c>
      <c r="AA4">
        <v>12</v>
      </c>
      <c r="AB4">
        <v>0</v>
      </c>
      <c r="AE4">
        <v>0</v>
      </c>
      <c r="AG4" t="s">
        <v>158</v>
      </c>
      <c r="AM4">
        <v>12</v>
      </c>
      <c r="AN4">
        <v>8</v>
      </c>
      <c r="AP4">
        <v>0</v>
      </c>
      <c r="AQ4">
        <v>0</v>
      </c>
      <c r="AR4">
        <v>0</v>
      </c>
      <c r="AS4">
        <v>0</v>
      </c>
      <c r="AT4">
        <v>0</v>
      </c>
      <c r="AU4">
        <v>0</v>
      </c>
      <c r="AV4">
        <v>0</v>
      </c>
      <c r="AW4">
        <v>0</v>
      </c>
      <c r="AX4">
        <v>0</v>
      </c>
      <c r="AY4">
        <v>0</v>
      </c>
      <c r="AZ4">
        <v>0</v>
      </c>
      <c r="BA4">
        <v>0</v>
      </c>
      <c r="BB4">
        <v>0</v>
      </c>
      <c r="BC4">
        <v>0</v>
      </c>
      <c r="BD4">
        <v>13000</v>
      </c>
      <c r="BE4">
        <v>27840</v>
      </c>
      <c r="BF4">
        <v>40840</v>
      </c>
      <c r="BG4">
        <v>0</v>
      </c>
      <c r="BH4">
        <v>0</v>
      </c>
      <c r="BI4">
        <v>0</v>
      </c>
      <c r="BJ4">
        <v>0</v>
      </c>
      <c r="BK4">
        <v>0</v>
      </c>
      <c r="BL4">
        <v>0</v>
      </c>
      <c r="BM4">
        <v>0</v>
      </c>
      <c r="BN4">
        <v>0</v>
      </c>
      <c r="BO4">
        <v>0</v>
      </c>
      <c r="BP4">
        <v>0</v>
      </c>
      <c r="BQ4">
        <v>0</v>
      </c>
      <c r="BR4">
        <v>0</v>
      </c>
      <c r="BY4">
        <v>1</v>
      </c>
      <c r="BZ4" t="s">
        <v>159</v>
      </c>
      <c r="CA4" t="s">
        <v>146</v>
      </c>
    </row>
    <row r="5" spans="1:87" x14ac:dyDescent="0.4">
      <c r="A5" t="s">
        <v>160</v>
      </c>
      <c r="B5" t="s">
        <v>161</v>
      </c>
      <c r="C5" t="s">
        <v>162</v>
      </c>
      <c r="D5" t="s">
        <v>134</v>
      </c>
      <c r="E5" t="s">
        <v>163</v>
      </c>
      <c r="F5" t="s">
        <v>164</v>
      </c>
      <c r="G5" t="s">
        <v>137</v>
      </c>
      <c r="H5" t="s">
        <v>138</v>
      </c>
      <c r="I5" t="s">
        <v>139</v>
      </c>
      <c r="J5">
        <v>10</v>
      </c>
      <c r="K5">
        <v>2</v>
      </c>
      <c r="L5">
        <v>10000</v>
      </c>
      <c r="M5">
        <v>12</v>
      </c>
      <c r="N5">
        <v>8.5</v>
      </c>
      <c r="O5">
        <v>2</v>
      </c>
      <c r="P5" t="s">
        <v>140</v>
      </c>
      <c r="Q5">
        <v>6161</v>
      </c>
      <c r="R5" t="s">
        <v>141</v>
      </c>
      <c r="S5">
        <v>8</v>
      </c>
      <c r="T5" t="s">
        <v>157</v>
      </c>
      <c r="U5">
        <v>20240523</v>
      </c>
      <c r="V5">
        <v>20240524</v>
      </c>
      <c r="W5" t="s">
        <v>143</v>
      </c>
      <c r="X5" t="s">
        <v>144</v>
      </c>
      <c r="Z5">
        <v>1</v>
      </c>
      <c r="AA5">
        <v>12</v>
      </c>
      <c r="AB5">
        <v>0</v>
      </c>
      <c r="AE5">
        <v>0</v>
      </c>
      <c r="AG5" t="s">
        <v>165</v>
      </c>
      <c r="AM5">
        <v>12</v>
      </c>
      <c r="AN5">
        <v>8.5</v>
      </c>
      <c r="AP5">
        <v>0</v>
      </c>
      <c r="AQ5">
        <v>0</v>
      </c>
      <c r="AR5">
        <v>0</v>
      </c>
      <c r="AS5">
        <v>0</v>
      </c>
      <c r="AT5">
        <v>0</v>
      </c>
      <c r="AU5">
        <v>0</v>
      </c>
      <c r="AV5">
        <v>0</v>
      </c>
      <c r="AW5">
        <v>0</v>
      </c>
      <c r="AX5">
        <v>0</v>
      </c>
      <c r="AY5">
        <v>0</v>
      </c>
      <c r="AZ5">
        <v>0</v>
      </c>
      <c r="BA5">
        <v>0</v>
      </c>
      <c r="BB5">
        <v>0</v>
      </c>
      <c r="BC5">
        <v>0</v>
      </c>
      <c r="BD5">
        <v>14600</v>
      </c>
      <c r="BE5">
        <v>23600</v>
      </c>
      <c r="BF5">
        <v>38200</v>
      </c>
      <c r="BG5">
        <v>0</v>
      </c>
      <c r="BH5">
        <v>0</v>
      </c>
      <c r="BI5">
        <v>0</v>
      </c>
      <c r="BJ5">
        <v>0</v>
      </c>
      <c r="BK5">
        <v>0</v>
      </c>
      <c r="BL5">
        <v>0</v>
      </c>
      <c r="BM5">
        <v>0</v>
      </c>
      <c r="BN5">
        <v>0</v>
      </c>
      <c r="BO5">
        <v>0</v>
      </c>
      <c r="BP5">
        <v>0</v>
      </c>
      <c r="BQ5">
        <v>0</v>
      </c>
      <c r="BR5">
        <v>0</v>
      </c>
      <c r="BY5">
        <v>0</v>
      </c>
      <c r="CA5" t="s">
        <v>146</v>
      </c>
    </row>
    <row r="6" spans="1:87" x14ac:dyDescent="0.4">
      <c r="A6" t="s">
        <v>166</v>
      </c>
      <c r="B6" t="s">
        <v>167</v>
      </c>
      <c r="C6" t="s">
        <v>162</v>
      </c>
      <c r="D6" t="s">
        <v>134</v>
      </c>
      <c r="E6" t="s">
        <v>163</v>
      </c>
      <c r="F6" t="s">
        <v>168</v>
      </c>
      <c r="G6" t="s">
        <v>137</v>
      </c>
      <c r="H6" t="s">
        <v>138</v>
      </c>
      <c r="I6" t="s">
        <v>139</v>
      </c>
      <c r="J6">
        <v>10</v>
      </c>
      <c r="K6">
        <v>2</v>
      </c>
      <c r="L6">
        <v>10500</v>
      </c>
      <c r="M6">
        <v>12</v>
      </c>
      <c r="N6">
        <v>8.5</v>
      </c>
      <c r="O6">
        <v>2</v>
      </c>
      <c r="P6" t="s">
        <v>140</v>
      </c>
      <c r="Q6">
        <v>6161</v>
      </c>
      <c r="R6" t="s">
        <v>141</v>
      </c>
      <c r="S6">
        <v>8</v>
      </c>
      <c r="T6" t="s">
        <v>157</v>
      </c>
      <c r="U6">
        <v>20240704</v>
      </c>
      <c r="V6">
        <v>20240705</v>
      </c>
      <c r="W6" t="s">
        <v>143</v>
      </c>
      <c r="X6" t="s">
        <v>144</v>
      </c>
      <c r="Z6">
        <v>1</v>
      </c>
      <c r="AA6">
        <v>12</v>
      </c>
      <c r="AB6">
        <v>0</v>
      </c>
      <c r="AE6">
        <v>0</v>
      </c>
      <c r="AG6" t="s">
        <v>165</v>
      </c>
      <c r="AM6">
        <v>12</v>
      </c>
      <c r="AN6">
        <v>8.5</v>
      </c>
      <c r="AP6">
        <v>0</v>
      </c>
      <c r="AQ6">
        <v>0</v>
      </c>
      <c r="AR6">
        <v>0</v>
      </c>
      <c r="AS6">
        <v>0</v>
      </c>
      <c r="AT6">
        <v>0</v>
      </c>
      <c r="AU6">
        <v>0</v>
      </c>
      <c r="AV6">
        <v>0</v>
      </c>
      <c r="AW6">
        <v>0</v>
      </c>
      <c r="AX6">
        <v>0</v>
      </c>
      <c r="AY6">
        <v>0</v>
      </c>
      <c r="AZ6">
        <v>0</v>
      </c>
      <c r="BA6">
        <v>0</v>
      </c>
      <c r="BB6">
        <v>0</v>
      </c>
      <c r="BC6">
        <v>0</v>
      </c>
      <c r="BD6">
        <v>17000</v>
      </c>
      <c r="BE6">
        <v>23600</v>
      </c>
      <c r="BF6">
        <v>40600</v>
      </c>
      <c r="BG6">
        <v>0</v>
      </c>
      <c r="BH6">
        <v>0</v>
      </c>
      <c r="BI6">
        <v>0</v>
      </c>
      <c r="BJ6">
        <v>0</v>
      </c>
      <c r="BK6">
        <v>0</v>
      </c>
      <c r="BL6">
        <v>0</v>
      </c>
      <c r="BM6">
        <v>0</v>
      </c>
      <c r="BN6">
        <v>0</v>
      </c>
      <c r="BO6">
        <v>0</v>
      </c>
      <c r="BP6">
        <v>0</v>
      </c>
      <c r="BQ6">
        <v>0</v>
      </c>
      <c r="BR6">
        <v>0</v>
      </c>
      <c r="BY6">
        <v>0</v>
      </c>
      <c r="CA6" t="s">
        <v>146</v>
      </c>
    </row>
    <row r="7" spans="1:87" x14ac:dyDescent="0.4">
      <c r="A7" t="s">
        <v>169</v>
      </c>
      <c r="B7" t="s">
        <v>170</v>
      </c>
      <c r="C7" t="s">
        <v>171</v>
      </c>
      <c r="D7" t="s">
        <v>134</v>
      </c>
      <c r="E7" t="s">
        <v>172</v>
      </c>
      <c r="F7" t="s">
        <v>173</v>
      </c>
      <c r="G7" t="s">
        <v>137</v>
      </c>
      <c r="H7" t="s">
        <v>138</v>
      </c>
      <c r="I7" t="s">
        <v>139</v>
      </c>
      <c r="J7">
        <v>10</v>
      </c>
      <c r="K7">
        <v>2</v>
      </c>
      <c r="L7">
        <v>10500</v>
      </c>
      <c r="M7">
        <v>12</v>
      </c>
      <c r="N7">
        <v>9</v>
      </c>
      <c r="O7">
        <v>2</v>
      </c>
      <c r="P7" t="s">
        <v>140</v>
      </c>
      <c r="Q7">
        <v>6161</v>
      </c>
      <c r="R7" t="s">
        <v>141</v>
      </c>
      <c r="S7">
        <v>8</v>
      </c>
      <c r="T7" t="s">
        <v>157</v>
      </c>
      <c r="U7">
        <v>20240801</v>
      </c>
      <c r="V7">
        <v>20240802</v>
      </c>
      <c r="W7" t="s">
        <v>143</v>
      </c>
      <c r="X7" t="s">
        <v>144</v>
      </c>
      <c r="Z7">
        <v>1</v>
      </c>
      <c r="AA7">
        <v>12</v>
      </c>
      <c r="AB7">
        <v>0</v>
      </c>
      <c r="AE7">
        <v>0</v>
      </c>
      <c r="AG7" t="s">
        <v>165</v>
      </c>
      <c r="AM7">
        <v>12</v>
      </c>
      <c r="AN7">
        <v>9</v>
      </c>
      <c r="AP7">
        <v>0</v>
      </c>
      <c r="AQ7">
        <v>0</v>
      </c>
      <c r="AR7">
        <v>0</v>
      </c>
      <c r="AS7">
        <v>0</v>
      </c>
      <c r="AT7">
        <v>0</v>
      </c>
      <c r="AU7">
        <v>0</v>
      </c>
      <c r="AV7">
        <v>0</v>
      </c>
      <c r="AW7">
        <v>0</v>
      </c>
      <c r="AX7">
        <v>0</v>
      </c>
      <c r="AY7">
        <v>0</v>
      </c>
      <c r="AZ7">
        <v>0</v>
      </c>
      <c r="BA7">
        <v>0</v>
      </c>
      <c r="BB7">
        <v>0</v>
      </c>
      <c r="BC7">
        <v>0</v>
      </c>
      <c r="BD7">
        <v>18000</v>
      </c>
      <c r="BE7">
        <v>23600</v>
      </c>
      <c r="BF7">
        <v>41600</v>
      </c>
      <c r="BG7">
        <v>0</v>
      </c>
      <c r="BH7">
        <v>0</v>
      </c>
      <c r="BI7">
        <v>0</v>
      </c>
      <c r="BJ7">
        <v>0</v>
      </c>
      <c r="BK7">
        <v>0</v>
      </c>
      <c r="BL7">
        <v>0</v>
      </c>
      <c r="BM7">
        <v>0</v>
      </c>
      <c r="BN7">
        <v>0</v>
      </c>
      <c r="BO7">
        <v>0</v>
      </c>
      <c r="BP7">
        <v>0</v>
      </c>
      <c r="BQ7">
        <v>0</v>
      </c>
      <c r="BR7">
        <v>0</v>
      </c>
      <c r="BY7">
        <v>0</v>
      </c>
      <c r="CA7" t="s">
        <v>146</v>
      </c>
    </row>
    <row r="8" spans="1:87" x14ac:dyDescent="0.4">
      <c r="A8" t="s">
        <v>174</v>
      </c>
      <c r="B8" t="s">
        <v>175</v>
      </c>
      <c r="C8" t="s">
        <v>171</v>
      </c>
      <c r="D8" t="s">
        <v>134</v>
      </c>
      <c r="E8" t="s">
        <v>172</v>
      </c>
      <c r="F8" t="s">
        <v>176</v>
      </c>
      <c r="G8" t="s">
        <v>177</v>
      </c>
      <c r="H8" t="s">
        <v>138</v>
      </c>
      <c r="I8" t="s">
        <v>139</v>
      </c>
      <c r="J8">
        <v>10</v>
      </c>
      <c r="K8">
        <v>2</v>
      </c>
      <c r="L8">
        <v>10500</v>
      </c>
      <c r="M8">
        <v>12</v>
      </c>
      <c r="N8">
        <v>9</v>
      </c>
      <c r="O8">
        <v>2</v>
      </c>
      <c r="P8" t="s">
        <v>140</v>
      </c>
      <c r="Q8">
        <v>6161</v>
      </c>
      <c r="R8" t="s">
        <v>141</v>
      </c>
      <c r="S8">
        <v>8</v>
      </c>
      <c r="T8" t="s">
        <v>157</v>
      </c>
      <c r="U8">
        <v>20240921</v>
      </c>
      <c r="V8">
        <v>20240928</v>
      </c>
      <c r="W8" t="s">
        <v>143</v>
      </c>
      <c r="X8" t="s">
        <v>144</v>
      </c>
      <c r="Z8">
        <v>1</v>
      </c>
      <c r="AA8">
        <v>12</v>
      </c>
      <c r="AB8">
        <v>0</v>
      </c>
      <c r="AE8">
        <v>0</v>
      </c>
      <c r="AG8" t="s">
        <v>165</v>
      </c>
      <c r="AM8">
        <v>12</v>
      </c>
      <c r="AN8">
        <v>9</v>
      </c>
      <c r="AP8">
        <v>0</v>
      </c>
      <c r="AQ8">
        <v>0</v>
      </c>
      <c r="AR8">
        <v>0</v>
      </c>
      <c r="AS8">
        <v>0</v>
      </c>
      <c r="AT8">
        <v>0</v>
      </c>
      <c r="AU8">
        <v>0</v>
      </c>
      <c r="AV8">
        <v>0</v>
      </c>
      <c r="AW8">
        <v>0</v>
      </c>
      <c r="AX8">
        <v>0</v>
      </c>
      <c r="AY8">
        <v>0</v>
      </c>
      <c r="AZ8">
        <v>0</v>
      </c>
      <c r="BA8">
        <v>0</v>
      </c>
      <c r="BB8">
        <v>0</v>
      </c>
      <c r="BC8">
        <v>0</v>
      </c>
      <c r="BD8">
        <v>18000</v>
      </c>
      <c r="BE8">
        <v>23600</v>
      </c>
      <c r="BF8">
        <v>41600</v>
      </c>
      <c r="BG8">
        <v>0</v>
      </c>
      <c r="BH8">
        <v>0</v>
      </c>
      <c r="BI8">
        <v>0</v>
      </c>
      <c r="BJ8">
        <v>0</v>
      </c>
      <c r="BK8">
        <v>0</v>
      </c>
      <c r="BL8">
        <v>0</v>
      </c>
      <c r="BM8">
        <v>0</v>
      </c>
      <c r="BN8">
        <v>0</v>
      </c>
      <c r="BO8">
        <v>0</v>
      </c>
      <c r="BP8">
        <v>0</v>
      </c>
      <c r="BQ8">
        <v>0</v>
      </c>
      <c r="BR8">
        <v>0</v>
      </c>
      <c r="BY8">
        <v>0</v>
      </c>
      <c r="CA8" t="s">
        <v>146</v>
      </c>
    </row>
    <row r="9" spans="1:87" x14ac:dyDescent="0.4">
      <c r="A9" t="s">
        <v>178</v>
      </c>
      <c r="B9" t="s">
        <v>179</v>
      </c>
      <c r="C9" t="s">
        <v>180</v>
      </c>
      <c r="D9" t="s">
        <v>134</v>
      </c>
      <c r="E9" t="s">
        <v>181</v>
      </c>
      <c r="F9" t="s">
        <v>182</v>
      </c>
      <c r="G9" t="s">
        <v>137</v>
      </c>
      <c r="H9" t="s">
        <v>138</v>
      </c>
      <c r="I9" t="s">
        <v>139</v>
      </c>
      <c r="J9">
        <v>10</v>
      </c>
      <c r="K9">
        <v>2</v>
      </c>
      <c r="L9">
        <v>9500</v>
      </c>
      <c r="M9">
        <v>12</v>
      </c>
      <c r="N9">
        <v>9</v>
      </c>
      <c r="O9">
        <v>2</v>
      </c>
      <c r="P9" t="s">
        <v>140</v>
      </c>
      <c r="Q9">
        <v>6161</v>
      </c>
      <c r="R9" t="s">
        <v>141</v>
      </c>
      <c r="S9">
        <v>34</v>
      </c>
      <c r="T9" t="s">
        <v>183</v>
      </c>
      <c r="U9">
        <v>20240806</v>
      </c>
      <c r="V9">
        <v>20240807</v>
      </c>
      <c r="W9" t="s">
        <v>143</v>
      </c>
      <c r="X9" t="s">
        <v>144</v>
      </c>
      <c r="Z9">
        <v>1</v>
      </c>
      <c r="AA9">
        <v>12</v>
      </c>
      <c r="AB9">
        <v>0</v>
      </c>
      <c r="AE9">
        <v>0</v>
      </c>
      <c r="AG9" t="s">
        <v>184</v>
      </c>
      <c r="AM9">
        <v>12</v>
      </c>
      <c r="AN9">
        <v>9</v>
      </c>
      <c r="AP9">
        <v>0</v>
      </c>
      <c r="AQ9">
        <v>0</v>
      </c>
      <c r="AR9">
        <v>0</v>
      </c>
      <c r="AS9">
        <v>0</v>
      </c>
      <c r="AT9">
        <v>0</v>
      </c>
      <c r="AU9">
        <v>0</v>
      </c>
      <c r="AV9">
        <v>0</v>
      </c>
      <c r="AW9">
        <v>0</v>
      </c>
      <c r="AX9">
        <v>0</v>
      </c>
      <c r="AY9">
        <v>0</v>
      </c>
      <c r="AZ9">
        <v>0</v>
      </c>
      <c r="BA9">
        <v>0</v>
      </c>
      <c r="BB9">
        <v>0</v>
      </c>
      <c r="BC9">
        <v>0</v>
      </c>
      <c r="BD9">
        <v>13500</v>
      </c>
      <c r="BE9">
        <v>17382</v>
      </c>
      <c r="BF9">
        <v>30882</v>
      </c>
      <c r="BG9">
        <v>0</v>
      </c>
      <c r="BH9">
        <v>0</v>
      </c>
      <c r="BI9">
        <v>0</v>
      </c>
      <c r="BJ9">
        <v>0</v>
      </c>
      <c r="BK9">
        <v>0</v>
      </c>
      <c r="BL9">
        <v>0</v>
      </c>
      <c r="BM9">
        <v>0</v>
      </c>
      <c r="BN9">
        <v>0</v>
      </c>
      <c r="BO9">
        <v>0</v>
      </c>
      <c r="BP9">
        <v>0</v>
      </c>
      <c r="BQ9">
        <v>0</v>
      </c>
      <c r="BR9">
        <v>0</v>
      </c>
      <c r="BS9" t="s">
        <v>185</v>
      </c>
      <c r="BY9">
        <v>0</v>
      </c>
      <c r="CA9" t="s">
        <v>146</v>
      </c>
    </row>
    <row r="10" spans="1:87" x14ac:dyDescent="0.4">
      <c r="A10" t="s">
        <v>186</v>
      </c>
      <c r="B10" t="s">
        <v>187</v>
      </c>
      <c r="C10" t="s">
        <v>180</v>
      </c>
      <c r="D10" t="s">
        <v>134</v>
      </c>
      <c r="E10" t="s">
        <v>181</v>
      </c>
      <c r="F10" t="s">
        <v>188</v>
      </c>
      <c r="G10" t="s">
        <v>137</v>
      </c>
      <c r="H10" t="s">
        <v>138</v>
      </c>
      <c r="I10" t="s">
        <v>139</v>
      </c>
      <c r="J10">
        <v>10</v>
      </c>
      <c r="K10">
        <v>2</v>
      </c>
      <c r="L10">
        <v>16500</v>
      </c>
      <c r="M10">
        <v>12</v>
      </c>
      <c r="N10">
        <v>9</v>
      </c>
      <c r="O10">
        <v>2</v>
      </c>
      <c r="P10" t="s">
        <v>140</v>
      </c>
      <c r="Q10">
        <v>6161</v>
      </c>
      <c r="R10" t="s">
        <v>141</v>
      </c>
      <c r="S10">
        <v>34</v>
      </c>
      <c r="T10" t="s">
        <v>183</v>
      </c>
      <c r="U10">
        <v>20241113</v>
      </c>
      <c r="V10">
        <v>20241114</v>
      </c>
      <c r="W10" t="s">
        <v>143</v>
      </c>
      <c r="X10" t="s">
        <v>144</v>
      </c>
      <c r="Z10">
        <v>1</v>
      </c>
      <c r="AA10">
        <v>12</v>
      </c>
      <c r="AB10">
        <v>0</v>
      </c>
      <c r="AE10">
        <v>0</v>
      </c>
      <c r="AG10" t="s">
        <v>184</v>
      </c>
      <c r="AM10">
        <v>12</v>
      </c>
      <c r="AN10">
        <v>9</v>
      </c>
      <c r="AP10">
        <v>0</v>
      </c>
      <c r="AQ10">
        <v>0</v>
      </c>
      <c r="AR10">
        <v>0</v>
      </c>
      <c r="AS10">
        <v>0</v>
      </c>
      <c r="AT10">
        <v>0</v>
      </c>
      <c r="AU10">
        <v>0</v>
      </c>
      <c r="AV10">
        <v>0</v>
      </c>
      <c r="AW10">
        <v>0</v>
      </c>
      <c r="AX10">
        <v>0</v>
      </c>
      <c r="AY10">
        <v>0</v>
      </c>
      <c r="AZ10">
        <v>0</v>
      </c>
      <c r="BA10">
        <v>0</v>
      </c>
      <c r="BB10">
        <v>0</v>
      </c>
      <c r="BC10">
        <v>0</v>
      </c>
      <c r="BD10">
        <v>12900</v>
      </c>
      <c r="BE10">
        <v>88882</v>
      </c>
      <c r="BF10">
        <v>101782</v>
      </c>
      <c r="BG10">
        <v>0</v>
      </c>
      <c r="BH10">
        <v>0</v>
      </c>
      <c r="BI10">
        <v>0</v>
      </c>
      <c r="BJ10">
        <v>0</v>
      </c>
      <c r="BK10">
        <v>0</v>
      </c>
      <c r="BL10">
        <v>0</v>
      </c>
      <c r="BM10">
        <v>0</v>
      </c>
      <c r="BN10">
        <v>0</v>
      </c>
      <c r="BO10">
        <v>0</v>
      </c>
      <c r="BP10">
        <v>0</v>
      </c>
      <c r="BQ10">
        <v>0</v>
      </c>
      <c r="BR10">
        <v>0</v>
      </c>
      <c r="BS10" t="s">
        <v>189</v>
      </c>
      <c r="BY10">
        <v>0</v>
      </c>
      <c r="CA10" t="s">
        <v>146</v>
      </c>
    </row>
    <row r="11" spans="1:87" x14ac:dyDescent="0.4">
      <c r="A11" t="s">
        <v>190</v>
      </c>
      <c r="B11" t="s">
        <v>191</v>
      </c>
      <c r="C11" t="s">
        <v>192</v>
      </c>
      <c r="D11" t="s">
        <v>134</v>
      </c>
      <c r="E11" t="s">
        <v>193</v>
      </c>
      <c r="F11" t="s">
        <v>194</v>
      </c>
      <c r="G11" t="s">
        <v>177</v>
      </c>
      <c r="H11" t="s">
        <v>138</v>
      </c>
      <c r="I11" t="s">
        <v>139</v>
      </c>
      <c r="J11">
        <v>10</v>
      </c>
      <c r="K11">
        <v>2</v>
      </c>
      <c r="L11">
        <v>9500</v>
      </c>
      <c r="M11">
        <v>12</v>
      </c>
      <c r="N11">
        <v>8</v>
      </c>
      <c r="O11">
        <v>2</v>
      </c>
      <c r="P11" t="s">
        <v>140</v>
      </c>
      <c r="Q11">
        <v>6161</v>
      </c>
      <c r="R11" t="s">
        <v>141</v>
      </c>
      <c r="S11">
        <v>8</v>
      </c>
      <c r="T11" t="s">
        <v>157</v>
      </c>
      <c r="U11">
        <v>20240622</v>
      </c>
      <c r="V11">
        <v>20240629</v>
      </c>
      <c r="W11" t="s">
        <v>143</v>
      </c>
      <c r="X11" t="s">
        <v>144</v>
      </c>
      <c r="Z11">
        <v>1</v>
      </c>
      <c r="AA11">
        <v>12</v>
      </c>
      <c r="AB11">
        <v>0</v>
      </c>
      <c r="AE11">
        <v>0</v>
      </c>
      <c r="AG11" t="s">
        <v>195</v>
      </c>
      <c r="AM11">
        <v>12</v>
      </c>
      <c r="AN11">
        <v>8</v>
      </c>
      <c r="AP11">
        <v>0</v>
      </c>
      <c r="AQ11">
        <v>0</v>
      </c>
      <c r="AR11">
        <v>0</v>
      </c>
      <c r="AS11">
        <v>0</v>
      </c>
      <c r="AT11">
        <v>0</v>
      </c>
      <c r="AU11">
        <v>0</v>
      </c>
      <c r="AV11">
        <v>0</v>
      </c>
      <c r="AW11">
        <v>0</v>
      </c>
      <c r="AX11">
        <v>0</v>
      </c>
      <c r="AY11">
        <v>0</v>
      </c>
      <c r="AZ11">
        <v>0</v>
      </c>
      <c r="BA11">
        <v>0</v>
      </c>
      <c r="BB11">
        <v>0</v>
      </c>
      <c r="BC11">
        <v>0</v>
      </c>
      <c r="BD11">
        <v>13000</v>
      </c>
      <c r="BE11">
        <v>18340</v>
      </c>
      <c r="BF11">
        <v>31340</v>
      </c>
      <c r="BG11">
        <v>0</v>
      </c>
      <c r="BH11">
        <v>0</v>
      </c>
      <c r="BI11">
        <v>0</v>
      </c>
      <c r="BJ11">
        <v>0</v>
      </c>
      <c r="BK11">
        <v>0</v>
      </c>
      <c r="BL11">
        <v>0</v>
      </c>
      <c r="BM11">
        <v>0</v>
      </c>
      <c r="BN11">
        <v>0</v>
      </c>
      <c r="BO11">
        <v>0</v>
      </c>
      <c r="BP11">
        <v>0</v>
      </c>
      <c r="BQ11">
        <v>0</v>
      </c>
      <c r="BR11">
        <v>0</v>
      </c>
      <c r="BS11" t="s">
        <v>196</v>
      </c>
      <c r="BY11">
        <v>0</v>
      </c>
      <c r="CA11" t="s">
        <v>146</v>
      </c>
    </row>
    <row r="12" spans="1:87" x14ac:dyDescent="0.4">
      <c r="A12" t="s">
        <v>197</v>
      </c>
      <c r="B12" t="s">
        <v>198</v>
      </c>
      <c r="C12" t="s">
        <v>192</v>
      </c>
      <c r="D12" t="s">
        <v>134</v>
      </c>
      <c r="E12" t="s">
        <v>193</v>
      </c>
      <c r="F12" t="s">
        <v>199</v>
      </c>
      <c r="G12" t="s">
        <v>177</v>
      </c>
      <c r="H12" t="s">
        <v>138</v>
      </c>
      <c r="I12" t="s">
        <v>139</v>
      </c>
      <c r="J12">
        <v>10</v>
      </c>
      <c r="K12">
        <v>2</v>
      </c>
      <c r="L12">
        <v>9500</v>
      </c>
      <c r="M12">
        <v>12</v>
      </c>
      <c r="N12">
        <v>8</v>
      </c>
      <c r="O12">
        <v>2</v>
      </c>
      <c r="P12" t="s">
        <v>140</v>
      </c>
      <c r="Q12">
        <v>6161</v>
      </c>
      <c r="R12" t="s">
        <v>141</v>
      </c>
      <c r="S12">
        <v>8</v>
      </c>
      <c r="T12" t="s">
        <v>157</v>
      </c>
      <c r="U12">
        <v>20240727</v>
      </c>
      <c r="V12">
        <v>20240803</v>
      </c>
      <c r="W12" t="s">
        <v>143</v>
      </c>
      <c r="X12" t="s">
        <v>144</v>
      </c>
      <c r="Z12">
        <v>1</v>
      </c>
      <c r="AA12">
        <v>12</v>
      </c>
      <c r="AB12">
        <v>0</v>
      </c>
      <c r="AE12">
        <v>0</v>
      </c>
      <c r="AG12" t="s">
        <v>195</v>
      </c>
      <c r="AM12">
        <v>12</v>
      </c>
      <c r="AN12">
        <v>8</v>
      </c>
      <c r="AP12">
        <v>0</v>
      </c>
      <c r="AQ12">
        <v>0</v>
      </c>
      <c r="AR12">
        <v>0</v>
      </c>
      <c r="AS12">
        <v>0</v>
      </c>
      <c r="AT12">
        <v>0</v>
      </c>
      <c r="AU12">
        <v>0</v>
      </c>
      <c r="AV12">
        <v>0</v>
      </c>
      <c r="AW12">
        <v>0</v>
      </c>
      <c r="AX12">
        <v>0</v>
      </c>
      <c r="AY12">
        <v>0</v>
      </c>
      <c r="AZ12">
        <v>0</v>
      </c>
      <c r="BA12">
        <v>0</v>
      </c>
      <c r="BB12">
        <v>0</v>
      </c>
      <c r="BC12">
        <v>0</v>
      </c>
      <c r="BD12">
        <v>15000</v>
      </c>
      <c r="BE12">
        <v>18340</v>
      </c>
      <c r="BF12">
        <v>33340</v>
      </c>
      <c r="BG12">
        <v>0</v>
      </c>
      <c r="BH12">
        <v>0</v>
      </c>
      <c r="BI12">
        <v>0</v>
      </c>
      <c r="BJ12">
        <v>0</v>
      </c>
      <c r="BK12">
        <v>0</v>
      </c>
      <c r="BL12">
        <v>0</v>
      </c>
      <c r="BM12">
        <v>0</v>
      </c>
      <c r="BN12">
        <v>0</v>
      </c>
      <c r="BO12">
        <v>0</v>
      </c>
      <c r="BP12">
        <v>0</v>
      </c>
      <c r="BQ12">
        <v>0</v>
      </c>
      <c r="BR12">
        <v>0</v>
      </c>
      <c r="BS12" t="s">
        <v>200</v>
      </c>
      <c r="BY12">
        <v>0</v>
      </c>
      <c r="CA12" t="s">
        <v>146</v>
      </c>
    </row>
    <row r="13" spans="1:87" x14ac:dyDescent="0.4">
      <c r="A13" t="s">
        <v>201</v>
      </c>
      <c r="B13" t="s">
        <v>202</v>
      </c>
      <c r="C13" t="s">
        <v>192</v>
      </c>
      <c r="D13" t="s">
        <v>134</v>
      </c>
      <c r="E13" t="s">
        <v>193</v>
      </c>
      <c r="F13" t="s">
        <v>203</v>
      </c>
      <c r="G13" t="s">
        <v>177</v>
      </c>
      <c r="H13" t="s">
        <v>138</v>
      </c>
      <c r="I13" t="s">
        <v>139</v>
      </c>
      <c r="J13">
        <v>10</v>
      </c>
      <c r="K13">
        <v>2</v>
      </c>
      <c r="L13">
        <v>9500</v>
      </c>
      <c r="M13">
        <v>12</v>
      </c>
      <c r="N13">
        <v>8</v>
      </c>
      <c r="O13">
        <v>2</v>
      </c>
      <c r="P13" t="s">
        <v>140</v>
      </c>
      <c r="Q13">
        <v>6161</v>
      </c>
      <c r="R13" t="s">
        <v>141</v>
      </c>
      <c r="S13">
        <v>8</v>
      </c>
      <c r="T13" t="s">
        <v>157</v>
      </c>
      <c r="U13">
        <v>20240831</v>
      </c>
      <c r="V13">
        <v>20240907</v>
      </c>
      <c r="W13" t="s">
        <v>143</v>
      </c>
      <c r="X13" t="s">
        <v>144</v>
      </c>
      <c r="Z13">
        <v>1</v>
      </c>
      <c r="AA13">
        <v>12</v>
      </c>
      <c r="AB13">
        <v>0</v>
      </c>
      <c r="AE13">
        <v>0</v>
      </c>
      <c r="AG13" t="s">
        <v>195</v>
      </c>
      <c r="AM13">
        <v>12</v>
      </c>
      <c r="AN13">
        <v>8</v>
      </c>
      <c r="AP13">
        <v>0</v>
      </c>
      <c r="AQ13">
        <v>0</v>
      </c>
      <c r="AR13">
        <v>0</v>
      </c>
      <c r="AS13">
        <v>0</v>
      </c>
      <c r="AT13">
        <v>0</v>
      </c>
      <c r="AU13">
        <v>0</v>
      </c>
      <c r="AV13">
        <v>0</v>
      </c>
      <c r="AW13">
        <v>0</v>
      </c>
      <c r="AX13">
        <v>0</v>
      </c>
      <c r="AY13">
        <v>0</v>
      </c>
      <c r="AZ13">
        <v>0</v>
      </c>
      <c r="BA13">
        <v>0</v>
      </c>
      <c r="BB13">
        <v>0</v>
      </c>
      <c r="BC13">
        <v>0</v>
      </c>
      <c r="BD13">
        <v>13000</v>
      </c>
      <c r="BE13">
        <v>18340</v>
      </c>
      <c r="BF13">
        <v>31340</v>
      </c>
      <c r="BG13">
        <v>0</v>
      </c>
      <c r="BH13">
        <v>0</v>
      </c>
      <c r="BI13">
        <v>0</v>
      </c>
      <c r="BJ13">
        <v>0</v>
      </c>
      <c r="BK13">
        <v>0</v>
      </c>
      <c r="BL13">
        <v>0</v>
      </c>
      <c r="BM13">
        <v>0</v>
      </c>
      <c r="BN13">
        <v>0</v>
      </c>
      <c r="BO13">
        <v>0</v>
      </c>
      <c r="BP13">
        <v>0</v>
      </c>
      <c r="BQ13">
        <v>0</v>
      </c>
      <c r="BR13">
        <v>0</v>
      </c>
      <c r="BS13" t="s">
        <v>204</v>
      </c>
      <c r="BY13">
        <v>0</v>
      </c>
      <c r="CA13" t="s">
        <v>146</v>
      </c>
    </row>
    <row r="14" spans="1:87" x14ac:dyDescent="0.4">
      <c r="A14" t="s">
        <v>205</v>
      </c>
      <c r="B14" t="s">
        <v>206</v>
      </c>
      <c r="C14" t="s">
        <v>207</v>
      </c>
      <c r="D14" t="s">
        <v>134</v>
      </c>
      <c r="E14" t="s">
        <v>208</v>
      </c>
      <c r="F14" t="s">
        <v>209</v>
      </c>
      <c r="G14" t="s">
        <v>137</v>
      </c>
      <c r="H14" t="s">
        <v>138</v>
      </c>
      <c r="I14" t="s">
        <v>139</v>
      </c>
      <c r="J14">
        <v>10</v>
      </c>
      <c r="K14">
        <v>2</v>
      </c>
      <c r="L14">
        <v>9000</v>
      </c>
      <c r="M14">
        <v>12</v>
      </c>
      <c r="N14">
        <v>10</v>
      </c>
      <c r="O14">
        <v>2</v>
      </c>
      <c r="P14" t="s">
        <v>140</v>
      </c>
      <c r="Q14">
        <v>6161</v>
      </c>
      <c r="R14" t="s">
        <v>141</v>
      </c>
      <c r="S14">
        <v>34</v>
      </c>
      <c r="T14" t="s">
        <v>183</v>
      </c>
      <c r="U14">
        <v>20240528</v>
      </c>
      <c r="V14">
        <v>20240529</v>
      </c>
      <c r="W14" t="s">
        <v>143</v>
      </c>
      <c r="X14" t="s">
        <v>144</v>
      </c>
      <c r="Z14">
        <v>1</v>
      </c>
      <c r="AA14">
        <v>12</v>
      </c>
      <c r="AB14">
        <v>0</v>
      </c>
      <c r="AE14">
        <v>0</v>
      </c>
      <c r="AG14" t="s">
        <v>184</v>
      </c>
      <c r="AM14">
        <v>12</v>
      </c>
      <c r="AN14">
        <v>10</v>
      </c>
      <c r="AP14">
        <v>0</v>
      </c>
      <c r="AQ14">
        <v>0</v>
      </c>
      <c r="AR14">
        <v>0</v>
      </c>
      <c r="AS14">
        <v>0</v>
      </c>
      <c r="AT14">
        <v>0</v>
      </c>
      <c r="AU14">
        <v>0</v>
      </c>
      <c r="AV14">
        <v>0</v>
      </c>
      <c r="AW14">
        <v>0</v>
      </c>
      <c r="AX14">
        <v>0</v>
      </c>
      <c r="AY14">
        <v>0</v>
      </c>
      <c r="AZ14">
        <v>0</v>
      </c>
      <c r="BA14">
        <v>0</v>
      </c>
      <c r="BB14">
        <v>0</v>
      </c>
      <c r="BC14">
        <v>0</v>
      </c>
      <c r="BD14">
        <v>11600</v>
      </c>
      <c r="BE14">
        <v>17382</v>
      </c>
      <c r="BF14">
        <v>28982</v>
      </c>
      <c r="BG14">
        <v>0</v>
      </c>
      <c r="BH14">
        <v>0</v>
      </c>
      <c r="BI14">
        <v>0</v>
      </c>
      <c r="BJ14">
        <v>0</v>
      </c>
      <c r="BK14">
        <v>0</v>
      </c>
      <c r="BL14">
        <v>0</v>
      </c>
      <c r="BM14">
        <v>0</v>
      </c>
      <c r="BN14">
        <v>0</v>
      </c>
      <c r="BO14">
        <v>0</v>
      </c>
      <c r="BP14">
        <v>0</v>
      </c>
      <c r="BQ14">
        <v>0</v>
      </c>
      <c r="BR14">
        <v>0</v>
      </c>
      <c r="BS14" t="s">
        <v>210</v>
      </c>
      <c r="BY14">
        <v>0</v>
      </c>
      <c r="CA14" t="s">
        <v>146</v>
      </c>
    </row>
    <row r="15" spans="1:87" x14ac:dyDescent="0.4">
      <c r="A15" t="s">
        <v>211</v>
      </c>
      <c r="B15" t="s">
        <v>212</v>
      </c>
      <c r="C15" t="s">
        <v>213</v>
      </c>
      <c r="D15" t="s">
        <v>134</v>
      </c>
      <c r="E15" t="s">
        <v>214</v>
      </c>
      <c r="F15" t="s">
        <v>215</v>
      </c>
      <c r="G15" t="s">
        <v>137</v>
      </c>
      <c r="H15" t="s">
        <v>138</v>
      </c>
      <c r="I15" t="s">
        <v>139</v>
      </c>
      <c r="J15">
        <v>10</v>
      </c>
      <c r="K15">
        <v>2</v>
      </c>
      <c r="L15">
        <v>8500</v>
      </c>
      <c r="M15">
        <v>12</v>
      </c>
      <c r="N15">
        <v>7.5</v>
      </c>
      <c r="O15">
        <v>2</v>
      </c>
      <c r="P15" t="s">
        <v>140</v>
      </c>
      <c r="Q15">
        <v>6161</v>
      </c>
      <c r="R15" t="s">
        <v>141</v>
      </c>
      <c r="S15">
        <v>8</v>
      </c>
      <c r="T15" t="s">
        <v>157</v>
      </c>
      <c r="U15">
        <v>20241001</v>
      </c>
      <c r="V15">
        <v>20241002</v>
      </c>
      <c r="W15" t="s">
        <v>143</v>
      </c>
      <c r="X15" t="s">
        <v>144</v>
      </c>
      <c r="Z15">
        <v>1</v>
      </c>
      <c r="AA15">
        <v>12</v>
      </c>
      <c r="AB15">
        <v>0</v>
      </c>
      <c r="AE15">
        <v>0</v>
      </c>
      <c r="AG15" t="s">
        <v>158</v>
      </c>
      <c r="AM15">
        <v>12</v>
      </c>
      <c r="AN15">
        <v>7.5</v>
      </c>
      <c r="AP15">
        <v>0</v>
      </c>
      <c r="AQ15">
        <v>0</v>
      </c>
      <c r="AR15">
        <v>0</v>
      </c>
      <c r="AS15">
        <v>0</v>
      </c>
      <c r="AT15">
        <v>0</v>
      </c>
      <c r="AU15">
        <v>0</v>
      </c>
      <c r="AV15">
        <v>0</v>
      </c>
      <c r="AW15">
        <v>0</v>
      </c>
      <c r="AX15">
        <v>0</v>
      </c>
      <c r="AY15">
        <v>0</v>
      </c>
      <c r="AZ15">
        <v>0</v>
      </c>
      <c r="BA15">
        <v>0</v>
      </c>
      <c r="BB15">
        <v>0</v>
      </c>
      <c r="BC15">
        <v>0</v>
      </c>
      <c r="BD15">
        <v>10100</v>
      </c>
      <c r="BE15">
        <v>11340</v>
      </c>
      <c r="BF15">
        <v>21440</v>
      </c>
      <c r="BG15">
        <v>0</v>
      </c>
      <c r="BH15">
        <v>0</v>
      </c>
      <c r="BI15">
        <v>0</v>
      </c>
      <c r="BJ15">
        <v>0</v>
      </c>
      <c r="BK15">
        <v>0</v>
      </c>
      <c r="BL15">
        <v>0</v>
      </c>
      <c r="BM15">
        <v>0</v>
      </c>
      <c r="BN15">
        <v>0</v>
      </c>
      <c r="BO15">
        <v>0</v>
      </c>
      <c r="BP15">
        <v>0</v>
      </c>
      <c r="BQ15">
        <v>0</v>
      </c>
      <c r="BR15">
        <v>0</v>
      </c>
      <c r="BY15">
        <v>1</v>
      </c>
      <c r="BZ15" t="s">
        <v>159</v>
      </c>
      <c r="CA15" t="s">
        <v>146</v>
      </c>
    </row>
    <row r="16" spans="1:87" x14ac:dyDescent="0.4">
      <c r="A16" t="s">
        <v>216</v>
      </c>
      <c r="B16" t="s">
        <v>217</v>
      </c>
      <c r="C16" t="s">
        <v>218</v>
      </c>
      <c r="D16" t="s">
        <v>134</v>
      </c>
      <c r="E16" t="s">
        <v>219</v>
      </c>
      <c r="F16" t="s">
        <v>220</v>
      </c>
      <c r="G16" t="s">
        <v>137</v>
      </c>
      <c r="H16" t="s">
        <v>138</v>
      </c>
      <c r="I16" t="s">
        <v>139</v>
      </c>
      <c r="J16">
        <v>10</v>
      </c>
      <c r="K16">
        <v>2</v>
      </c>
      <c r="L16">
        <v>9000</v>
      </c>
      <c r="M16">
        <v>12</v>
      </c>
      <c r="N16">
        <v>10</v>
      </c>
      <c r="O16">
        <v>2</v>
      </c>
      <c r="P16" t="s">
        <v>140</v>
      </c>
      <c r="Q16">
        <v>6161</v>
      </c>
      <c r="R16" t="s">
        <v>141</v>
      </c>
      <c r="S16">
        <v>8</v>
      </c>
      <c r="T16" t="s">
        <v>157</v>
      </c>
      <c r="U16">
        <v>20240731</v>
      </c>
      <c r="V16">
        <v>20240801</v>
      </c>
      <c r="W16" t="s">
        <v>143</v>
      </c>
      <c r="X16" t="s">
        <v>144</v>
      </c>
      <c r="Z16">
        <v>1</v>
      </c>
      <c r="AA16">
        <v>12</v>
      </c>
      <c r="AB16">
        <v>0</v>
      </c>
      <c r="AE16">
        <v>0</v>
      </c>
      <c r="AG16" t="s">
        <v>158</v>
      </c>
      <c r="AM16">
        <v>12</v>
      </c>
      <c r="AN16">
        <v>10</v>
      </c>
      <c r="AP16">
        <v>0</v>
      </c>
      <c r="AQ16">
        <v>0</v>
      </c>
      <c r="AR16">
        <v>0</v>
      </c>
      <c r="AS16">
        <v>0</v>
      </c>
      <c r="AT16">
        <v>0</v>
      </c>
      <c r="AU16">
        <v>0</v>
      </c>
      <c r="AV16">
        <v>0</v>
      </c>
      <c r="AW16">
        <v>0</v>
      </c>
      <c r="AX16">
        <v>0</v>
      </c>
      <c r="AY16">
        <v>0</v>
      </c>
      <c r="AZ16">
        <v>0</v>
      </c>
      <c r="BA16">
        <v>0</v>
      </c>
      <c r="BB16">
        <v>0</v>
      </c>
      <c r="BC16">
        <v>0</v>
      </c>
      <c r="BD16">
        <v>14000</v>
      </c>
      <c r="BE16">
        <v>11340</v>
      </c>
      <c r="BF16">
        <v>25340</v>
      </c>
      <c r="BG16">
        <v>0</v>
      </c>
      <c r="BH16">
        <v>0</v>
      </c>
      <c r="BI16">
        <v>0</v>
      </c>
      <c r="BJ16">
        <v>0</v>
      </c>
      <c r="BK16">
        <v>0</v>
      </c>
      <c r="BL16">
        <v>0</v>
      </c>
      <c r="BM16">
        <v>0</v>
      </c>
      <c r="BN16">
        <v>0</v>
      </c>
      <c r="BO16">
        <v>0</v>
      </c>
      <c r="BP16">
        <v>0</v>
      </c>
      <c r="BQ16">
        <v>0</v>
      </c>
      <c r="BR16">
        <v>0</v>
      </c>
      <c r="BY16">
        <v>1</v>
      </c>
      <c r="BZ16" t="s">
        <v>159</v>
      </c>
      <c r="CA16" t="s">
        <v>146</v>
      </c>
    </row>
    <row r="17" spans="1:83" x14ac:dyDescent="0.4">
      <c r="A17" t="s">
        <v>221</v>
      </c>
      <c r="B17" t="s">
        <v>222</v>
      </c>
      <c r="C17" t="s">
        <v>223</v>
      </c>
      <c r="D17" t="s">
        <v>134</v>
      </c>
      <c r="E17" t="s">
        <v>224</v>
      </c>
      <c r="F17" t="s">
        <v>225</v>
      </c>
      <c r="G17" t="s">
        <v>137</v>
      </c>
      <c r="H17" t="s">
        <v>138</v>
      </c>
      <c r="I17" t="s">
        <v>139</v>
      </c>
      <c r="J17">
        <v>10</v>
      </c>
      <c r="K17">
        <v>2</v>
      </c>
      <c r="L17">
        <v>16000</v>
      </c>
      <c r="M17">
        <v>12</v>
      </c>
      <c r="N17">
        <v>6.5</v>
      </c>
      <c r="O17">
        <v>2</v>
      </c>
      <c r="P17" t="s">
        <v>140</v>
      </c>
      <c r="Q17">
        <v>6161</v>
      </c>
      <c r="R17" t="s">
        <v>141</v>
      </c>
      <c r="S17">
        <v>34</v>
      </c>
      <c r="T17" t="s">
        <v>183</v>
      </c>
      <c r="U17">
        <v>20240808</v>
      </c>
      <c r="V17">
        <v>20240809</v>
      </c>
      <c r="W17" t="s">
        <v>143</v>
      </c>
      <c r="X17" t="s">
        <v>144</v>
      </c>
      <c r="Z17">
        <v>1</v>
      </c>
      <c r="AA17">
        <v>12</v>
      </c>
      <c r="AB17">
        <v>0</v>
      </c>
      <c r="AE17">
        <v>0</v>
      </c>
      <c r="AG17" t="s">
        <v>226</v>
      </c>
      <c r="AM17">
        <v>12</v>
      </c>
      <c r="AN17">
        <v>6.5</v>
      </c>
      <c r="AP17">
        <v>0</v>
      </c>
      <c r="AQ17">
        <v>0</v>
      </c>
      <c r="AR17">
        <v>0</v>
      </c>
      <c r="AS17">
        <v>0</v>
      </c>
      <c r="AT17">
        <v>0</v>
      </c>
      <c r="AU17">
        <v>0</v>
      </c>
      <c r="AV17">
        <v>0</v>
      </c>
      <c r="AW17">
        <v>0</v>
      </c>
      <c r="AX17">
        <v>0</v>
      </c>
      <c r="AY17">
        <v>0</v>
      </c>
      <c r="AZ17">
        <v>0</v>
      </c>
      <c r="BA17">
        <v>0</v>
      </c>
      <c r="BB17">
        <v>0</v>
      </c>
      <c r="BC17">
        <v>0</v>
      </c>
      <c r="BD17">
        <v>11375</v>
      </c>
      <c r="BE17">
        <v>86464</v>
      </c>
      <c r="BF17">
        <v>97839</v>
      </c>
      <c r="BG17">
        <v>0</v>
      </c>
      <c r="BH17">
        <v>0</v>
      </c>
      <c r="BI17">
        <v>0</v>
      </c>
      <c r="BJ17">
        <v>0</v>
      </c>
      <c r="BK17">
        <v>0</v>
      </c>
      <c r="BL17">
        <v>0</v>
      </c>
      <c r="BM17">
        <v>0</v>
      </c>
      <c r="BN17">
        <v>0</v>
      </c>
      <c r="BO17">
        <v>0</v>
      </c>
      <c r="BP17">
        <v>0</v>
      </c>
      <c r="BQ17">
        <v>0</v>
      </c>
      <c r="BR17">
        <v>0</v>
      </c>
      <c r="BY17">
        <v>1</v>
      </c>
      <c r="BZ17" t="s">
        <v>159</v>
      </c>
      <c r="CA17" t="s">
        <v>227</v>
      </c>
      <c r="CD17">
        <v>91233</v>
      </c>
      <c r="CE17" t="s">
        <v>228</v>
      </c>
    </row>
    <row r="18" spans="1:83" x14ac:dyDescent="0.4">
      <c r="A18" t="s">
        <v>229</v>
      </c>
      <c r="B18" t="s">
        <v>230</v>
      </c>
      <c r="C18" t="s">
        <v>231</v>
      </c>
      <c r="D18" t="s">
        <v>134</v>
      </c>
      <c r="E18" t="s">
        <v>232</v>
      </c>
      <c r="F18" t="s">
        <v>233</v>
      </c>
      <c r="G18" t="s">
        <v>137</v>
      </c>
      <c r="H18" t="s">
        <v>138</v>
      </c>
      <c r="I18" t="s">
        <v>139</v>
      </c>
      <c r="J18">
        <v>10</v>
      </c>
      <c r="K18">
        <v>2</v>
      </c>
      <c r="L18">
        <v>13000</v>
      </c>
      <c r="M18">
        <v>12</v>
      </c>
      <c r="N18">
        <v>8.5</v>
      </c>
      <c r="O18">
        <v>2</v>
      </c>
      <c r="P18" t="s">
        <v>140</v>
      </c>
      <c r="Q18">
        <v>6161</v>
      </c>
      <c r="R18" t="s">
        <v>141</v>
      </c>
      <c r="S18">
        <v>8</v>
      </c>
      <c r="T18" t="s">
        <v>157</v>
      </c>
      <c r="U18">
        <v>20241211</v>
      </c>
      <c r="V18">
        <v>20241212</v>
      </c>
      <c r="W18" t="s">
        <v>143</v>
      </c>
      <c r="X18" t="s">
        <v>144</v>
      </c>
      <c r="Z18">
        <v>1</v>
      </c>
      <c r="AA18">
        <v>12</v>
      </c>
      <c r="AB18">
        <v>0</v>
      </c>
      <c r="AE18">
        <v>0</v>
      </c>
      <c r="AG18" t="s">
        <v>158</v>
      </c>
      <c r="AM18">
        <v>12</v>
      </c>
      <c r="AN18">
        <v>8.5</v>
      </c>
      <c r="AP18">
        <v>0</v>
      </c>
      <c r="AQ18">
        <v>0</v>
      </c>
      <c r="AR18">
        <v>0</v>
      </c>
      <c r="AS18">
        <v>0</v>
      </c>
      <c r="AT18">
        <v>0</v>
      </c>
      <c r="AU18">
        <v>0</v>
      </c>
      <c r="AV18">
        <v>0</v>
      </c>
      <c r="AW18">
        <v>0</v>
      </c>
      <c r="AX18">
        <v>0</v>
      </c>
      <c r="AY18">
        <v>0</v>
      </c>
      <c r="AZ18">
        <v>0</v>
      </c>
      <c r="BA18">
        <v>0</v>
      </c>
      <c r="BB18">
        <v>0</v>
      </c>
      <c r="BC18">
        <v>0</v>
      </c>
      <c r="BD18">
        <v>13250</v>
      </c>
      <c r="BE18">
        <v>52920</v>
      </c>
      <c r="BF18">
        <v>66170</v>
      </c>
      <c r="BG18">
        <v>0</v>
      </c>
      <c r="BH18">
        <v>0</v>
      </c>
      <c r="BI18">
        <v>0</v>
      </c>
      <c r="BJ18">
        <v>0</v>
      </c>
      <c r="BK18">
        <v>0</v>
      </c>
      <c r="BL18">
        <v>0</v>
      </c>
      <c r="BM18">
        <v>0</v>
      </c>
      <c r="BN18">
        <v>0</v>
      </c>
      <c r="BO18">
        <v>0</v>
      </c>
      <c r="BP18">
        <v>0</v>
      </c>
      <c r="BQ18">
        <v>0</v>
      </c>
      <c r="BR18">
        <v>0</v>
      </c>
      <c r="BY18">
        <v>1</v>
      </c>
      <c r="BZ18" t="s">
        <v>159</v>
      </c>
      <c r="CA18" t="s">
        <v>146</v>
      </c>
    </row>
    <row r="19" spans="1:83" x14ac:dyDescent="0.4">
      <c r="A19" t="s">
        <v>234</v>
      </c>
      <c r="B19" t="s">
        <v>235</v>
      </c>
      <c r="C19" t="s">
        <v>236</v>
      </c>
      <c r="D19" t="s">
        <v>134</v>
      </c>
      <c r="E19" t="s">
        <v>237</v>
      </c>
      <c r="F19" t="s">
        <v>238</v>
      </c>
      <c r="G19" t="s">
        <v>137</v>
      </c>
      <c r="H19" t="s">
        <v>138</v>
      </c>
      <c r="I19" t="s">
        <v>139</v>
      </c>
      <c r="J19">
        <v>10</v>
      </c>
      <c r="K19">
        <v>2</v>
      </c>
      <c r="L19">
        <v>11000</v>
      </c>
      <c r="M19">
        <v>12</v>
      </c>
      <c r="N19">
        <v>8.5</v>
      </c>
      <c r="O19">
        <v>2</v>
      </c>
      <c r="P19" t="s">
        <v>140</v>
      </c>
      <c r="Q19">
        <v>6161</v>
      </c>
      <c r="R19" t="s">
        <v>141</v>
      </c>
      <c r="S19">
        <v>35</v>
      </c>
      <c r="T19" t="s">
        <v>142</v>
      </c>
      <c r="U19">
        <v>20250115</v>
      </c>
      <c r="V19">
        <v>20250116</v>
      </c>
      <c r="W19" t="s">
        <v>143</v>
      </c>
      <c r="X19" t="s">
        <v>144</v>
      </c>
      <c r="Z19">
        <v>1</v>
      </c>
      <c r="AA19">
        <v>12</v>
      </c>
      <c r="AB19">
        <v>0</v>
      </c>
      <c r="AE19">
        <v>0</v>
      </c>
      <c r="AG19" t="s">
        <v>145</v>
      </c>
      <c r="AM19">
        <v>12</v>
      </c>
      <c r="AN19">
        <v>8.5</v>
      </c>
      <c r="AP19">
        <v>0</v>
      </c>
      <c r="AQ19">
        <v>0</v>
      </c>
      <c r="AR19">
        <v>0</v>
      </c>
      <c r="AS19">
        <v>0</v>
      </c>
      <c r="AT19">
        <v>0</v>
      </c>
      <c r="AU19">
        <v>0</v>
      </c>
      <c r="AV19">
        <v>0</v>
      </c>
      <c r="AW19">
        <v>0</v>
      </c>
      <c r="AX19">
        <v>0</v>
      </c>
      <c r="AY19">
        <v>0</v>
      </c>
      <c r="AZ19">
        <v>0</v>
      </c>
      <c r="BA19">
        <v>0</v>
      </c>
      <c r="BB19">
        <v>0</v>
      </c>
      <c r="BC19">
        <v>0</v>
      </c>
      <c r="BD19">
        <v>21150</v>
      </c>
      <c r="BE19">
        <v>24562</v>
      </c>
      <c r="BF19">
        <v>45712</v>
      </c>
      <c r="BG19">
        <v>0</v>
      </c>
      <c r="BH19">
        <v>0</v>
      </c>
      <c r="BI19">
        <v>0</v>
      </c>
      <c r="BJ19">
        <v>0</v>
      </c>
      <c r="BK19">
        <v>0</v>
      </c>
      <c r="BL19">
        <v>0</v>
      </c>
      <c r="BM19">
        <v>0</v>
      </c>
      <c r="BN19">
        <v>0</v>
      </c>
      <c r="BO19">
        <v>0</v>
      </c>
      <c r="BP19">
        <v>0</v>
      </c>
      <c r="BQ19">
        <v>0</v>
      </c>
      <c r="BR19">
        <v>0</v>
      </c>
      <c r="BY19">
        <v>0</v>
      </c>
      <c r="CA19" t="s">
        <v>146</v>
      </c>
    </row>
    <row r="20" spans="1:83" x14ac:dyDescent="0.4">
      <c r="A20" t="s">
        <v>239</v>
      </c>
      <c r="B20" t="s">
        <v>240</v>
      </c>
      <c r="C20" t="s">
        <v>241</v>
      </c>
      <c r="D20" t="s">
        <v>134</v>
      </c>
      <c r="E20" t="s">
        <v>242</v>
      </c>
      <c r="F20" t="s">
        <v>243</v>
      </c>
      <c r="G20" t="s">
        <v>137</v>
      </c>
      <c r="H20" t="s">
        <v>138</v>
      </c>
      <c r="I20" t="s">
        <v>139</v>
      </c>
      <c r="J20">
        <v>10</v>
      </c>
      <c r="K20">
        <v>2</v>
      </c>
      <c r="L20">
        <v>10500</v>
      </c>
      <c r="M20">
        <v>12</v>
      </c>
      <c r="N20">
        <v>6</v>
      </c>
      <c r="O20">
        <v>2</v>
      </c>
      <c r="P20" t="s">
        <v>140</v>
      </c>
      <c r="Q20">
        <v>6161</v>
      </c>
      <c r="R20" t="s">
        <v>141</v>
      </c>
      <c r="S20">
        <v>34</v>
      </c>
      <c r="T20" t="s">
        <v>183</v>
      </c>
      <c r="U20">
        <v>20240625</v>
      </c>
      <c r="V20">
        <v>20240626</v>
      </c>
      <c r="W20" t="s">
        <v>143</v>
      </c>
      <c r="X20" t="s">
        <v>144</v>
      </c>
      <c r="Z20">
        <v>0</v>
      </c>
      <c r="AB20">
        <v>1</v>
      </c>
      <c r="AC20">
        <v>12</v>
      </c>
      <c r="AE20">
        <v>0</v>
      </c>
      <c r="AM20">
        <v>12</v>
      </c>
      <c r="AN20">
        <v>6</v>
      </c>
      <c r="AP20">
        <v>0</v>
      </c>
      <c r="AQ20">
        <v>0</v>
      </c>
      <c r="AR20">
        <v>0</v>
      </c>
      <c r="AS20">
        <v>0</v>
      </c>
      <c r="AT20">
        <v>0</v>
      </c>
      <c r="AU20">
        <v>0</v>
      </c>
      <c r="AV20">
        <v>0</v>
      </c>
      <c r="AW20">
        <v>0</v>
      </c>
      <c r="AX20">
        <v>0</v>
      </c>
      <c r="AY20">
        <v>0</v>
      </c>
      <c r="AZ20">
        <v>0</v>
      </c>
      <c r="BA20">
        <v>0</v>
      </c>
      <c r="BB20">
        <v>0</v>
      </c>
      <c r="BC20">
        <v>69960</v>
      </c>
      <c r="BD20">
        <v>11400</v>
      </c>
      <c r="BE20">
        <v>20722</v>
      </c>
      <c r="BF20">
        <v>102082</v>
      </c>
      <c r="BG20">
        <v>0</v>
      </c>
      <c r="BH20">
        <v>0</v>
      </c>
      <c r="BI20">
        <v>0</v>
      </c>
      <c r="BJ20">
        <v>0</v>
      </c>
      <c r="BK20">
        <v>0</v>
      </c>
      <c r="BL20">
        <v>0</v>
      </c>
      <c r="BM20">
        <v>0</v>
      </c>
      <c r="BN20">
        <v>0</v>
      </c>
      <c r="BO20">
        <v>0</v>
      </c>
      <c r="BP20">
        <v>0</v>
      </c>
      <c r="BQ20">
        <v>0</v>
      </c>
      <c r="BR20">
        <v>0</v>
      </c>
      <c r="BY20">
        <v>0</v>
      </c>
      <c r="CA20" t="s">
        <v>244</v>
      </c>
    </row>
    <row r="21" spans="1:83" x14ac:dyDescent="0.4">
      <c r="A21" t="s">
        <v>245</v>
      </c>
      <c r="B21" t="s">
        <v>246</v>
      </c>
      <c r="C21" t="s">
        <v>247</v>
      </c>
      <c r="D21" t="s">
        <v>134</v>
      </c>
      <c r="E21" t="s">
        <v>248</v>
      </c>
      <c r="F21" t="s">
        <v>249</v>
      </c>
      <c r="G21" t="s">
        <v>137</v>
      </c>
      <c r="H21" t="s">
        <v>138</v>
      </c>
      <c r="I21" t="s">
        <v>139</v>
      </c>
      <c r="J21">
        <v>10</v>
      </c>
      <c r="K21">
        <v>2</v>
      </c>
      <c r="L21">
        <v>10500</v>
      </c>
      <c r="M21">
        <v>12</v>
      </c>
      <c r="N21">
        <v>9</v>
      </c>
      <c r="O21">
        <v>2</v>
      </c>
      <c r="P21" t="s">
        <v>140</v>
      </c>
      <c r="Q21">
        <v>6161</v>
      </c>
      <c r="R21" t="s">
        <v>141</v>
      </c>
      <c r="S21">
        <v>34</v>
      </c>
      <c r="T21" t="s">
        <v>183</v>
      </c>
      <c r="U21">
        <v>20240827</v>
      </c>
      <c r="V21">
        <v>20240828</v>
      </c>
      <c r="W21" t="s">
        <v>143</v>
      </c>
      <c r="X21" t="s">
        <v>144</v>
      </c>
      <c r="Z21">
        <v>0</v>
      </c>
      <c r="AB21">
        <v>1</v>
      </c>
      <c r="AC21">
        <v>12</v>
      </c>
      <c r="AE21">
        <v>0</v>
      </c>
      <c r="AM21">
        <v>12</v>
      </c>
      <c r="AN21">
        <v>9</v>
      </c>
      <c r="AP21">
        <v>0</v>
      </c>
      <c r="AQ21">
        <v>0</v>
      </c>
      <c r="AR21">
        <v>0</v>
      </c>
      <c r="AS21">
        <v>0</v>
      </c>
      <c r="AT21">
        <v>0</v>
      </c>
      <c r="AU21">
        <v>0</v>
      </c>
      <c r="AV21">
        <v>0</v>
      </c>
      <c r="AW21">
        <v>0</v>
      </c>
      <c r="AX21">
        <v>0</v>
      </c>
      <c r="AY21">
        <v>0</v>
      </c>
      <c r="AZ21">
        <v>0</v>
      </c>
      <c r="BA21">
        <v>0</v>
      </c>
      <c r="BB21">
        <v>0</v>
      </c>
      <c r="BC21">
        <v>69960</v>
      </c>
      <c r="BD21">
        <v>12900</v>
      </c>
      <c r="BE21">
        <v>20722</v>
      </c>
      <c r="BF21">
        <v>103582</v>
      </c>
      <c r="BG21">
        <v>0</v>
      </c>
      <c r="BH21">
        <v>0</v>
      </c>
      <c r="BI21">
        <v>0</v>
      </c>
      <c r="BJ21">
        <v>0</v>
      </c>
      <c r="BK21">
        <v>0</v>
      </c>
      <c r="BL21">
        <v>0</v>
      </c>
      <c r="BM21">
        <v>0</v>
      </c>
      <c r="BN21">
        <v>0</v>
      </c>
      <c r="BO21">
        <v>0</v>
      </c>
      <c r="BP21">
        <v>0</v>
      </c>
      <c r="BQ21">
        <v>0</v>
      </c>
      <c r="BR21">
        <v>0</v>
      </c>
      <c r="BY21">
        <v>0</v>
      </c>
      <c r="CA21" t="s">
        <v>244</v>
      </c>
    </row>
    <row r="22" spans="1:83" x14ac:dyDescent="0.4">
      <c r="A22" t="s">
        <v>250</v>
      </c>
      <c r="B22" t="s">
        <v>251</v>
      </c>
      <c r="C22" t="s">
        <v>252</v>
      </c>
      <c r="D22" t="s">
        <v>253</v>
      </c>
      <c r="E22" t="s">
        <v>254</v>
      </c>
      <c r="F22" t="s">
        <v>255</v>
      </c>
      <c r="G22" t="s">
        <v>137</v>
      </c>
      <c r="H22" t="s">
        <v>138</v>
      </c>
      <c r="I22" t="s">
        <v>139</v>
      </c>
      <c r="J22">
        <v>10</v>
      </c>
      <c r="K22">
        <v>2</v>
      </c>
      <c r="L22">
        <v>11500</v>
      </c>
      <c r="M22">
        <v>12</v>
      </c>
      <c r="N22">
        <v>9.5</v>
      </c>
      <c r="O22">
        <v>2</v>
      </c>
      <c r="P22" t="s">
        <v>140</v>
      </c>
      <c r="Q22">
        <v>6071</v>
      </c>
      <c r="R22" t="s">
        <v>256</v>
      </c>
      <c r="S22">
        <v>18</v>
      </c>
      <c r="T22" t="s">
        <v>257</v>
      </c>
      <c r="U22">
        <v>20240626</v>
      </c>
      <c r="V22">
        <v>20240703</v>
      </c>
      <c r="W22" t="s">
        <v>143</v>
      </c>
      <c r="X22" t="s">
        <v>144</v>
      </c>
      <c r="Z22">
        <v>0</v>
      </c>
      <c r="AB22">
        <v>1</v>
      </c>
      <c r="AC22">
        <v>12</v>
      </c>
      <c r="AE22">
        <v>0</v>
      </c>
      <c r="AJ22" t="s">
        <v>258</v>
      </c>
      <c r="AM22">
        <v>12</v>
      </c>
      <c r="AN22">
        <v>9.5</v>
      </c>
      <c r="AP22">
        <v>0</v>
      </c>
      <c r="AQ22">
        <v>0</v>
      </c>
      <c r="AR22">
        <v>0</v>
      </c>
      <c r="AS22">
        <v>0</v>
      </c>
      <c r="AT22">
        <v>0</v>
      </c>
      <c r="AU22">
        <v>0</v>
      </c>
      <c r="AV22">
        <v>0</v>
      </c>
      <c r="AW22">
        <v>0</v>
      </c>
      <c r="AX22">
        <v>0</v>
      </c>
      <c r="AY22">
        <v>0</v>
      </c>
      <c r="AZ22">
        <v>0</v>
      </c>
      <c r="BA22">
        <v>0</v>
      </c>
      <c r="BB22">
        <v>0</v>
      </c>
      <c r="BC22">
        <v>56760</v>
      </c>
      <c r="BD22">
        <v>17880</v>
      </c>
      <c r="BE22">
        <v>39600</v>
      </c>
      <c r="BF22">
        <v>114240</v>
      </c>
      <c r="BG22">
        <v>0</v>
      </c>
      <c r="BH22">
        <v>0</v>
      </c>
      <c r="BI22">
        <v>0</v>
      </c>
      <c r="BJ22">
        <v>0</v>
      </c>
      <c r="BK22">
        <v>0</v>
      </c>
      <c r="BL22">
        <v>0</v>
      </c>
      <c r="BM22">
        <v>0</v>
      </c>
      <c r="BN22">
        <v>0</v>
      </c>
      <c r="BO22">
        <v>0</v>
      </c>
      <c r="BP22">
        <v>0</v>
      </c>
      <c r="BQ22">
        <v>0</v>
      </c>
      <c r="BR22">
        <v>0</v>
      </c>
      <c r="BS22" t="s">
        <v>259</v>
      </c>
      <c r="BY22">
        <v>1</v>
      </c>
      <c r="BZ22" t="s">
        <v>159</v>
      </c>
      <c r="CA22" t="s">
        <v>244</v>
      </c>
    </row>
    <row r="23" spans="1:83" x14ac:dyDescent="0.4">
      <c r="A23" t="s">
        <v>260</v>
      </c>
      <c r="B23" t="s">
        <v>261</v>
      </c>
      <c r="C23" t="s">
        <v>252</v>
      </c>
      <c r="D23" t="s">
        <v>253</v>
      </c>
      <c r="E23" t="s">
        <v>262</v>
      </c>
      <c r="F23" t="s">
        <v>263</v>
      </c>
      <c r="G23" t="s">
        <v>137</v>
      </c>
      <c r="H23" t="s">
        <v>138</v>
      </c>
      <c r="I23" t="s">
        <v>139</v>
      </c>
      <c r="J23">
        <v>10</v>
      </c>
      <c r="K23">
        <v>2</v>
      </c>
      <c r="L23">
        <v>12000</v>
      </c>
      <c r="M23">
        <v>12</v>
      </c>
      <c r="N23">
        <v>9.5</v>
      </c>
      <c r="O23">
        <v>2</v>
      </c>
      <c r="P23" t="s">
        <v>140</v>
      </c>
      <c r="Q23">
        <v>6071</v>
      </c>
      <c r="R23" t="s">
        <v>256</v>
      </c>
      <c r="S23">
        <v>17</v>
      </c>
      <c r="T23" t="s">
        <v>264</v>
      </c>
      <c r="U23">
        <v>20240918</v>
      </c>
      <c r="V23">
        <v>20240925</v>
      </c>
      <c r="W23" t="s">
        <v>143</v>
      </c>
      <c r="X23" t="s">
        <v>144</v>
      </c>
      <c r="Z23">
        <v>0</v>
      </c>
      <c r="AB23">
        <v>1</v>
      </c>
      <c r="AC23">
        <v>12</v>
      </c>
      <c r="AE23">
        <v>0</v>
      </c>
      <c r="AJ23" t="s">
        <v>258</v>
      </c>
      <c r="AM23">
        <v>12</v>
      </c>
      <c r="AN23">
        <v>9.5</v>
      </c>
      <c r="AP23">
        <v>0</v>
      </c>
      <c r="AQ23">
        <v>0</v>
      </c>
      <c r="AR23">
        <v>0</v>
      </c>
      <c r="AS23">
        <v>0</v>
      </c>
      <c r="AT23">
        <v>0</v>
      </c>
      <c r="AU23">
        <v>0</v>
      </c>
      <c r="AV23">
        <v>0</v>
      </c>
      <c r="AW23">
        <v>0</v>
      </c>
      <c r="AX23">
        <v>0</v>
      </c>
      <c r="AY23">
        <v>0</v>
      </c>
      <c r="AZ23">
        <v>0</v>
      </c>
      <c r="BA23">
        <v>0</v>
      </c>
      <c r="BB23">
        <v>0</v>
      </c>
      <c r="BC23">
        <v>56760</v>
      </c>
      <c r="BD23">
        <v>16680</v>
      </c>
      <c r="BE23">
        <v>41800</v>
      </c>
      <c r="BF23">
        <v>115240</v>
      </c>
      <c r="BG23">
        <v>0</v>
      </c>
      <c r="BH23">
        <v>0</v>
      </c>
      <c r="BI23">
        <v>0</v>
      </c>
      <c r="BJ23">
        <v>0</v>
      </c>
      <c r="BK23">
        <v>0</v>
      </c>
      <c r="BL23">
        <v>0</v>
      </c>
      <c r="BM23">
        <v>0</v>
      </c>
      <c r="BN23">
        <v>0</v>
      </c>
      <c r="BO23">
        <v>0</v>
      </c>
      <c r="BP23">
        <v>0</v>
      </c>
      <c r="BQ23">
        <v>0</v>
      </c>
      <c r="BR23">
        <v>0</v>
      </c>
      <c r="BY23">
        <v>1</v>
      </c>
      <c r="BZ23" t="s">
        <v>159</v>
      </c>
      <c r="CA23" t="s">
        <v>244</v>
      </c>
    </row>
    <row r="24" spans="1:83" x14ac:dyDescent="0.4">
      <c r="A24" t="s">
        <v>265</v>
      </c>
      <c r="B24" t="s">
        <v>266</v>
      </c>
      <c r="C24" t="s">
        <v>267</v>
      </c>
      <c r="D24" t="s">
        <v>253</v>
      </c>
      <c r="E24" t="s">
        <v>268</v>
      </c>
      <c r="F24" t="s">
        <v>269</v>
      </c>
      <c r="G24" t="s">
        <v>137</v>
      </c>
      <c r="H24" t="s">
        <v>138</v>
      </c>
      <c r="I24" t="s">
        <v>139</v>
      </c>
      <c r="J24">
        <v>10</v>
      </c>
      <c r="K24">
        <v>2</v>
      </c>
      <c r="L24">
        <v>13000</v>
      </c>
      <c r="M24">
        <v>12</v>
      </c>
      <c r="N24">
        <v>8.5</v>
      </c>
      <c r="O24">
        <v>2</v>
      </c>
      <c r="P24" t="s">
        <v>140</v>
      </c>
      <c r="Q24">
        <v>6071</v>
      </c>
      <c r="R24" t="s">
        <v>256</v>
      </c>
      <c r="S24">
        <v>18</v>
      </c>
      <c r="T24" t="s">
        <v>257</v>
      </c>
      <c r="U24">
        <v>20240911</v>
      </c>
      <c r="V24">
        <v>20240918</v>
      </c>
      <c r="W24" t="s">
        <v>143</v>
      </c>
      <c r="X24" t="s">
        <v>144</v>
      </c>
      <c r="Z24">
        <v>0</v>
      </c>
      <c r="AB24">
        <v>1</v>
      </c>
      <c r="AC24">
        <v>12</v>
      </c>
      <c r="AE24">
        <v>0</v>
      </c>
      <c r="AM24">
        <v>12</v>
      </c>
      <c r="AN24">
        <v>8.5</v>
      </c>
      <c r="AP24">
        <v>0</v>
      </c>
      <c r="AQ24">
        <v>0</v>
      </c>
      <c r="AR24">
        <v>0</v>
      </c>
      <c r="AS24">
        <v>0</v>
      </c>
      <c r="AT24">
        <v>0</v>
      </c>
      <c r="AU24">
        <v>0</v>
      </c>
      <c r="AV24">
        <v>0</v>
      </c>
      <c r="AW24">
        <v>0</v>
      </c>
      <c r="AX24">
        <v>0</v>
      </c>
      <c r="AY24">
        <v>0</v>
      </c>
      <c r="AZ24">
        <v>0</v>
      </c>
      <c r="BA24">
        <v>0</v>
      </c>
      <c r="BB24">
        <v>0</v>
      </c>
      <c r="BC24">
        <v>63360</v>
      </c>
      <c r="BD24">
        <v>18560</v>
      </c>
      <c r="BE24">
        <v>46280</v>
      </c>
      <c r="BF24">
        <v>128200</v>
      </c>
      <c r="BG24">
        <v>0</v>
      </c>
      <c r="BH24">
        <v>0</v>
      </c>
      <c r="BI24">
        <v>0</v>
      </c>
      <c r="BJ24">
        <v>0</v>
      </c>
      <c r="BK24">
        <v>0</v>
      </c>
      <c r="BL24">
        <v>0</v>
      </c>
      <c r="BM24">
        <v>0</v>
      </c>
      <c r="BN24">
        <v>0</v>
      </c>
      <c r="BO24">
        <v>0</v>
      </c>
      <c r="BP24">
        <v>0</v>
      </c>
      <c r="BQ24">
        <v>0</v>
      </c>
      <c r="BR24">
        <v>0</v>
      </c>
      <c r="BY24">
        <v>0</v>
      </c>
      <c r="CA24" t="s">
        <v>244</v>
      </c>
    </row>
    <row r="25" spans="1:83" x14ac:dyDescent="0.4">
      <c r="A25" t="s">
        <v>270</v>
      </c>
      <c r="B25" t="s">
        <v>271</v>
      </c>
      <c r="C25" t="s">
        <v>272</v>
      </c>
      <c r="D25" t="s">
        <v>253</v>
      </c>
      <c r="E25" t="s">
        <v>273</v>
      </c>
      <c r="F25" t="s">
        <v>274</v>
      </c>
      <c r="G25" t="s">
        <v>137</v>
      </c>
      <c r="H25" t="s">
        <v>138</v>
      </c>
      <c r="I25" t="s">
        <v>139</v>
      </c>
      <c r="J25">
        <v>10</v>
      </c>
      <c r="K25">
        <v>2</v>
      </c>
      <c r="L25">
        <v>12500</v>
      </c>
      <c r="M25">
        <v>12</v>
      </c>
      <c r="N25">
        <v>8</v>
      </c>
      <c r="O25">
        <v>2</v>
      </c>
      <c r="P25" t="s">
        <v>140</v>
      </c>
      <c r="Q25">
        <v>6071</v>
      </c>
      <c r="R25" t="s">
        <v>256</v>
      </c>
      <c r="S25">
        <v>17</v>
      </c>
      <c r="T25" t="s">
        <v>264</v>
      </c>
      <c r="U25">
        <v>20240822</v>
      </c>
      <c r="V25">
        <v>20240823</v>
      </c>
      <c r="W25" t="s">
        <v>143</v>
      </c>
      <c r="X25" t="s">
        <v>144</v>
      </c>
      <c r="Z25">
        <v>0</v>
      </c>
      <c r="AB25">
        <v>1</v>
      </c>
      <c r="AC25">
        <v>12</v>
      </c>
      <c r="AE25">
        <v>0</v>
      </c>
      <c r="AJ25" t="s">
        <v>275</v>
      </c>
      <c r="AM25">
        <v>12</v>
      </c>
      <c r="AN25">
        <v>8.5</v>
      </c>
      <c r="AP25">
        <v>0</v>
      </c>
      <c r="AQ25">
        <v>0</v>
      </c>
      <c r="AR25">
        <v>0</v>
      </c>
      <c r="AS25">
        <v>0</v>
      </c>
      <c r="AT25">
        <v>0</v>
      </c>
      <c r="AU25">
        <v>0</v>
      </c>
      <c r="AV25">
        <v>0</v>
      </c>
      <c r="AW25">
        <v>0</v>
      </c>
      <c r="AX25">
        <v>0</v>
      </c>
      <c r="AY25">
        <v>0</v>
      </c>
      <c r="AZ25">
        <v>0</v>
      </c>
      <c r="BA25">
        <v>0</v>
      </c>
      <c r="BB25">
        <v>0</v>
      </c>
      <c r="BC25">
        <v>56760</v>
      </c>
      <c r="BD25">
        <v>17440</v>
      </c>
      <c r="BE25">
        <v>46280</v>
      </c>
      <c r="BF25">
        <v>120480</v>
      </c>
      <c r="BG25">
        <v>0</v>
      </c>
      <c r="BH25">
        <v>0</v>
      </c>
      <c r="BI25">
        <v>0</v>
      </c>
      <c r="BJ25">
        <v>0</v>
      </c>
      <c r="BK25">
        <v>0</v>
      </c>
      <c r="BL25">
        <v>0</v>
      </c>
      <c r="BM25">
        <v>0</v>
      </c>
      <c r="BN25">
        <v>0</v>
      </c>
      <c r="BO25">
        <v>0</v>
      </c>
      <c r="BP25">
        <v>0</v>
      </c>
      <c r="BQ25">
        <v>0</v>
      </c>
      <c r="BR25">
        <v>0</v>
      </c>
      <c r="BT25" t="s">
        <v>276</v>
      </c>
      <c r="BY25">
        <v>1</v>
      </c>
      <c r="BZ25" t="s">
        <v>159</v>
      </c>
      <c r="CA25" t="s">
        <v>244</v>
      </c>
    </row>
    <row r="26" spans="1:83" x14ac:dyDescent="0.4">
      <c r="A26" t="s">
        <v>277</v>
      </c>
      <c r="B26" t="s">
        <v>278</v>
      </c>
      <c r="C26" t="s">
        <v>279</v>
      </c>
      <c r="D26" t="s">
        <v>253</v>
      </c>
      <c r="E26" t="s">
        <v>280</v>
      </c>
      <c r="F26" t="s">
        <v>281</v>
      </c>
      <c r="G26" t="s">
        <v>177</v>
      </c>
      <c r="H26" t="s">
        <v>138</v>
      </c>
      <c r="I26" t="s">
        <v>139</v>
      </c>
      <c r="J26">
        <v>10</v>
      </c>
      <c r="K26">
        <v>2</v>
      </c>
      <c r="L26">
        <v>10500</v>
      </c>
      <c r="M26">
        <v>12</v>
      </c>
      <c r="N26">
        <v>8.5</v>
      </c>
      <c r="O26">
        <v>2</v>
      </c>
      <c r="P26" t="s">
        <v>140</v>
      </c>
      <c r="Q26">
        <v>6071</v>
      </c>
      <c r="R26" t="s">
        <v>256</v>
      </c>
      <c r="S26">
        <v>17</v>
      </c>
      <c r="T26" t="s">
        <v>264</v>
      </c>
      <c r="U26">
        <v>20240629</v>
      </c>
      <c r="V26">
        <v>20240706</v>
      </c>
      <c r="W26" t="s">
        <v>143</v>
      </c>
      <c r="X26" t="s">
        <v>144</v>
      </c>
      <c r="Z26">
        <v>1</v>
      </c>
      <c r="AA26">
        <v>12</v>
      </c>
      <c r="AB26">
        <v>0</v>
      </c>
      <c r="AE26">
        <v>0</v>
      </c>
      <c r="AG26" t="s">
        <v>282</v>
      </c>
      <c r="AM26">
        <v>12</v>
      </c>
      <c r="AN26">
        <v>8.5</v>
      </c>
      <c r="AP26">
        <v>0</v>
      </c>
      <c r="AQ26">
        <v>0</v>
      </c>
      <c r="AR26">
        <v>0</v>
      </c>
      <c r="AS26">
        <v>0</v>
      </c>
      <c r="AT26">
        <v>0</v>
      </c>
      <c r="AU26">
        <v>0</v>
      </c>
      <c r="AV26">
        <v>0</v>
      </c>
      <c r="AW26">
        <v>0</v>
      </c>
      <c r="AX26">
        <v>0</v>
      </c>
      <c r="AY26">
        <v>0</v>
      </c>
      <c r="AZ26">
        <v>0</v>
      </c>
      <c r="BA26">
        <v>0</v>
      </c>
      <c r="BB26">
        <v>0</v>
      </c>
      <c r="BC26">
        <v>0</v>
      </c>
      <c r="BD26">
        <v>12000</v>
      </c>
      <c r="BE26">
        <v>29480</v>
      </c>
      <c r="BF26">
        <v>41480</v>
      </c>
      <c r="BG26">
        <v>0</v>
      </c>
      <c r="BH26">
        <v>0</v>
      </c>
      <c r="BI26">
        <v>0</v>
      </c>
      <c r="BJ26">
        <v>0</v>
      </c>
      <c r="BK26">
        <v>0</v>
      </c>
      <c r="BL26">
        <v>0</v>
      </c>
      <c r="BM26">
        <v>0</v>
      </c>
      <c r="BN26">
        <v>0</v>
      </c>
      <c r="BO26">
        <v>0</v>
      </c>
      <c r="BP26">
        <v>0</v>
      </c>
      <c r="BQ26">
        <v>0</v>
      </c>
      <c r="BR26">
        <v>0</v>
      </c>
      <c r="BY26">
        <v>0</v>
      </c>
      <c r="CA26" t="s">
        <v>146</v>
      </c>
    </row>
    <row r="27" spans="1:83" x14ac:dyDescent="0.4">
      <c r="A27" t="s">
        <v>283</v>
      </c>
      <c r="B27" t="s">
        <v>284</v>
      </c>
      <c r="C27" t="s">
        <v>285</v>
      </c>
      <c r="D27" t="s">
        <v>253</v>
      </c>
      <c r="E27" t="s">
        <v>286</v>
      </c>
      <c r="F27" t="s">
        <v>287</v>
      </c>
      <c r="G27" t="s">
        <v>137</v>
      </c>
      <c r="H27" t="s">
        <v>138</v>
      </c>
      <c r="I27" t="s">
        <v>139</v>
      </c>
      <c r="J27">
        <v>10</v>
      </c>
      <c r="K27">
        <v>2</v>
      </c>
      <c r="L27">
        <v>11500</v>
      </c>
      <c r="M27">
        <v>12</v>
      </c>
      <c r="N27">
        <v>8.5</v>
      </c>
      <c r="O27">
        <v>2</v>
      </c>
      <c r="P27" t="s">
        <v>140</v>
      </c>
      <c r="Q27">
        <v>6071</v>
      </c>
      <c r="R27" t="s">
        <v>256</v>
      </c>
      <c r="S27">
        <v>17</v>
      </c>
      <c r="T27" t="s">
        <v>264</v>
      </c>
      <c r="U27">
        <v>20240731</v>
      </c>
      <c r="V27">
        <v>20240807</v>
      </c>
      <c r="W27" t="s">
        <v>143</v>
      </c>
      <c r="X27" t="s">
        <v>144</v>
      </c>
      <c r="Z27">
        <v>0</v>
      </c>
      <c r="AB27">
        <v>1</v>
      </c>
      <c r="AC27">
        <v>12</v>
      </c>
      <c r="AE27">
        <v>0</v>
      </c>
      <c r="AJ27" t="s">
        <v>258</v>
      </c>
      <c r="AM27">
        <v>12</v>
      </c>
      <c r="AN27">
        <v>8.5</v>
      </c>
      <c r="AP27">
        <v>0</v>
      </c>
      <c r="AQ27">
        <v>0</v>
      </c>
      <c r="AR27">
        <v>0</v>
      </c>
      <c r="AS27">
        <v>0</v>
      </c>
      <c r="AT27">
        <v>0</v>
      </c>
      <c r="AU27">
        <v>0</v>
      </c>
      <c r="AV27">
        <v>0</v>
      </c>
      <c r="AW27">
        <v>0</v>
      </c>
      <c r="AX27">
        <v>0</v>
      </c>
      <c r="AY27">
        <v>0</v>
      </c>
      <c r="AZ27">
        <v>0</v>
      </c>
      <c r="BA27">
        <v>0</v>
      </c>
      <c r="BB27">
        <v>0</v>
      </c>
      <c r="BC27">
        <v>56760</v>
      </c>
      <c r="BD27">
        <v>16680</v>
      </c>
      <c r="BE27">
        <v>39600</v>
      </c>
      <c r="BF27">
        <v>113040</v>
      </c>
      <c r="BG27">
        <v>0</v>
      </c>
      <c r="BH27">
        <v>0</v>
      </c>
      <c r="BI27">
        <v>0</v>
      </c>
      <c r="BJ27">
        <v>0</v>
      </c>
      <c r="BK27">
        <v>0</v>
      </c>
      <c r="BL27">
        <v>0</v>
      </c>
      <c r="BM27">
        <v>0</v>
      </c>
      <c r="BN27">
        <v>0</v>
      </c>
      <c r="BO27">
        <v>0</v>
      </c>
      <c r="BP27">
        <v>0</v>
      </c>
      <c r="BQ27">
        <v>0</v>
      </c>
      <c r="BR27">
        <v>0</v>
      </c>
      <c r="BS27" t="s">
        <v>288</v>
      </c>
      <c r="BY27">
        <v>0</v>
      </c>
      <c r="CA27" t="s">
        <v>244</v>
      </c>
    </row>
    <row r="28" spans="1:83" x14ac:dyDescent="0.4">
      <c r="A28" t="s">
        <v>289</v>
      </c>
      <c r="B28" t="s">
        <v>290</v>
      </c>
      <c r="C28" t="s">
        <v>291</v>
      </c>
      <c r="D28" t="s">
        <v>253</v>
      </c>
      <c r="E28" t="s">
        <v>292</v>
      </c>
      <c r="F28" t="s">
        <v>173</v>
      </c>
      <c r="G28" t="s">
        <v>137</v>
      </c>
      <c r="H28" t="s">
        <v>138</v>
      </c>
      <c r="I28" t="s">
        <v>139</v>
      </c>
      <c r="J28">
        <v>10</v>
      </c>
      <c r="K28">
        <v>2</v>
      </c>
      <c r="L28">
        <v>9000</v>
      </c>
      <c r="M28">
        <v>12</v>
      </c>
      <c r="N28">
        <v>9.5</v>
      </c>
      <c r="O28">
        <v>2</v>
      </c>
      <c r="P28" t="s">
        <v>140</v>
      </c>
      <c r="Q28">
        <v>6071</v>
      </c>
      <c r="R28" t="s">
        <v>256</v>
      </c>
      <c r="S28">
        <v>17</v>
      </c>
      <c r="T28" t="s">
        <v>264</v>
      </c>
      <c r="U28">
        <v>20240801</v>
      </c>
      <c r="V28">
        <v>20240802</v>
      </c>
      <c r="W28" t="s">
        <v>143</v>
      </c>
      <c r="X28" t="s">
        <v>144</v>
      </c>
      <c r="Z28">
        <v>0</v>
      </c>
      <c r="AB28">
        <v>1</v>
      </c>
      <c r="AC28">
        <v>12</v>
      </c>
      <c r="AE28">
        <v>0</v>
      </c>
      <c r="AJ28" t="s">
        <v>293</v>
      </c>
      <c r="AM28">
        <v>12</v>
      </c>
      <c r="AN28">
        <v>9.5</v>
      </c>
      <c r="AP28">
        <v>0</v>
      </c>
      <c r="AQ28">
        <v>0</v>
      </c>
      <c r="AR28">
        <v>0</v>
      </c>
      <c r="AS28">
        <v>0</v>
      </c>
      <c r="AT28">
        <v>0</v>
      </c>
      <c r="AU28">
        <v>0</v>
      </c>
      <c r="AV28">
        <v>0</v>
      </c>
      <c r="AW28">
        <v>0</v>
      </c>
      <c r="AX28">
        <v>0</v>
      </c>
      <c r="AY28">
        <v>0</v>
      </c>
      <c r="AZ28">
        <v>0</v>
      </c>
      <c r="BA28">
        <v>0</v>
      </c>
      <c r="BB28">
        <v>0</v>
      </c>
      <c r="BC28">
        <v>63360</v>
      </c>
      <c r="BD28">
        <v>18080</v>
      </c>
      <c r="BE28">
        <v>8000</v>
      </c>
      <c r="BF28">
        <v>89440</v>
      </c>
      <c r="BG28">
        <v>0</v>
      </c>
      <c r="BH28">
        <v>0</v>
      </c>
      <c r="BI28">
        <v>0</v>
      </c>
      <c r="BJ28">
        <v>0</v>
      </c>
      <c r="BK28">
        <v>0</v>
      </c>
      <c r="BL28">
        <v>0</v>
      </c>
      <c r="BM28">
        <v>0</v>
      </c>
      <c r="BN28">
        <v>0</v>
      </c>
      <c r="BO28">
        <v>0</v>
      </c>
      <c r="BP28">
        <v>0</v>
      </c>
      <c r="BQ28">
        <v>0</v>
      </c>
      <c r="BR28">
        <v>0</v>
      </c>
      <c r="BY28">
        <v>1</v>
      </c>
      <c r="BZ28" t="s">
        <v>159</v>
      </c>
      <c r="CA28" t="s">
        <v>244</v>
      </c>
    </row>
    <row r="29" spans="1:83" x14ac:dyDescent="0.4">
      <c r="A29" t="s">
        <v>294</v>
      </c>
      <c r="B29" t="s">
        <v>295</v>
      </c>
      <c r="C29" t="s">
        <v>296</v>
      </c>
      <c r="D29" t="s">
        <v>253</v>
      </c>
      <c r="E29" t="s">
        <v>297</v>
      </c>
      <c r="F29" t="s">
        <v>298</v>
      </c>
      <c r="G29" t="s">
        <v>137</v>
      </c>
      <c r="H29" t="s">
        <v>138</v>
      </c>
      <c r="I29" t="s">
        <v>139</v>
      </c>
      <c r="J29">
        <v>10</v>
      </c>
      <c r="K29">
        <v>2</v>
      </c>
      <c r="L29">
        <v>12500</v>
      </c>
      <c r="M29">
        <v>12</v>
      </c>
      <c r="N29">
        <v>10</v>
      </c>
      <c r="O29">
        <v>2</v>
      </c>
      <c r="P29" t="s">
        <v>140</v>
      </c>
      <c r="Q29">
        <v>6071</v>
      </c>
      <c r="R29" t="s">
        <v>256</v>
      </c>
      <c r="S29">
        <v>17</v>
      </c>
      <c r="T29" t="s">
        <v>264</v>
      </c>
      <c r="U29">
        <v>20240911</v>
      </c>
      <c r="V29">
        <v>20240912</v>
      </c>
      <c r="W29" t="s">
        <v>143</v>
      </c>
      <c r="X29" t="s">
        <v>144</v>
      </c>
      <c r="Z29">
        <v>0</v>
      </c>
      <c r="AB29">
        <v>1</v>
      </c>
      <c r="AC29">
        <v>12</v>
      </c>
      <c r="AE29">
        <v>0</v>
      </c>
      <c r="AJ29" t="s">
        <v>293</v>
      </c>
      <c r="AM29">
        <v>12</v>
      </c>
      <c r="AN29">
        <v>10</v>
      </c>
      <c r="AP29">
        <v>0</v>
      </c>
      <c r="AQ29">
        <v>0</v>
      </c>
      <c r="AR29">
        <v>0</v>
      </c>
      <c r="AS29">
        <v>0</v>
      </c>
      <c r="AT29">
        <v>0</v>
      </c>
      <c r="AU29">
        <v>0</v>
      </c>
      <c r="AV29">
        <v>0</v>
      </c>
      <c r="AW29">
        <v>0</v>
      </c>
      <c r="AX29">
        <v>0</v>
      </c>
      <c r="AY29">
        <v>0</v>
      </c>
      <c r="AZ29">
        <v>0</v>
      </c>
      <c r="BA29">
        <v>0</v>
      </c>
      <c r="BB29">
        <v>0</v>
      </c>
      <c r="BC29">
        <v>63360</v>
      </c>
      <c r="BD29">
        <v>18080</v>
      </c>
      <c r="BE29">
        <v>40000</v>
      </c>
      <c r="BF29">
        <v>121440</v>
      </c>
      <c r="BG29">
        <v>0</v>
      </c>
      <c r="BH29">
        <v>0</v>
      </c>
      <c r="BI29">
        <v>0</v>
      </c>
      <c r="BJ29">
        <v>0</v>
      </c>
      <c r="BK29">
        <v>0</v>
      </c>
      <c r="BL29">
        <v>0</v>
      </c>
      <c r="BM29">
        <v>0</v>
      </c>
      <c r="BN29">
        <v>0</v>
      </c>
      <c r="BO29">
        <v>0</v>
      </c>
      <c r="BP29">
        <v>0</v>
      </c>
      <c r="BQ29">
        <v>0</v>
      </c>
      <c r="BR29">
        <v>0</v>
      </c>
      <c r="BY29">
        <v>1</v>
      </c>
      <c r="BZ29" t="s">
        <v>159</v>
      </c>
      <c r="CA29" t="s">
        <v>244</v>
      </c>
    </row>
    <row r="30" spans="1:83" x14ac:dyDescent="0.4">
      <c r="A30" t="s">
        <v>299</v>
      </c>
      <c r="B30" t="s">
        <v>300</v>
      </c>
      <c r="C30" t="s">
        <v>301</v>
      </c>
      <c r="D30" t="s">
        <v>253</v>
      </c>
      <c r="E30" t="s">
        <v>302</v>
      </c>
      <c r="F30" t="s">
        <v>303</v>
      </c>
      <c r="G30" t="s">
        <v>177</v>
      </c>
      <c r="H30" t="s">
        <v>138</v>
      </c>
      <c r="I30" t="s">
        <v>139</v>
      </c>
      <c r="J30">
        <v>5</v>
      </c>
      <c r="K30">
        <v>2</v>
      </c>
      <c r="L30">
        <v>14000</v>
      </c>
      <c r="M30">
        <v>12</v>
      </c>
      <c r="N30">
        <v>9.5</v>
      </c>
      <c r="O30">
        <v>2</v>
      </c>
      <c r="P30" t="s">
        <v>140</v>
      </c>
      <c r="Q30">
        <v>6071</v>
      </c>
      <c r="R30" t="s">
        <v>256</v>
      </c>
      <c r="S30">
        <v>17</v>
      </c>
      <c r="T30" t="s">
        <v>264</v>
      </c>
      <c r="U30">
        <v>20240525</v>
      </c>
      <c r="V30">
        <v>20240601</v>
      </c>
      <c r="W30" t="s">
        <v>143</v>
      </c>
      <c r="X30" t="s">
        <v>144</v>
      </c>
      <c r="Z30">
        <v>1</v>
      </c>
      <c r="AA30">
        <v>12</v>
      </c>
      <c r="AB30">
        <v>0</v>
      </c>
      <c r="AE30">
        <v>0</v>
      </c>
      <c r="AG30" t="s">
        <v>304</v>
      </c>
      <c r="AM30">
        <v>12</v>
      </c>
      <c r="AN30">
        <v>9.5</v>
      </c>
      <c r="AP30">
        <v>0</v>
      </c>
      <c r="AQ30">
        <v>0</v>
      </c>
      <c r="AR30">
        <v>0</v>
      </c>
      <c r="AS30">
        <v>0</v>
      </c>
      <c r="AT30">
        <v>0</v>
      </c>
      <c r="AU30">
        <v>0</v>
      </c>
      <c r="AV30">
        <v>0</v>
      </c>
      <c r="AW30">
        <v>0</v>
      </c>
      <c r="AX30">
        <v>0</v>
      </c>
      <c r="AY30">
        <v>0</v>
      </c>
      <c r="AZ30">
        <v>0</v>
      </c>
      <c r="BA30">
        <v>0</v>
      </c>
      <c r="BB30">
        <v>0</v>
      </c>
      <c r="BC30">
        <v>0</v>
      </c>
      <c r="BD30">
        <v>8700</v>
      </c>
      <c r="BE30">
        <v>0</v>
      </c>
      <c r="BF30">
        <v>8700</v>
      </c>
      <c r="BG30">
        <v>0</v>
      </c>
      <c r="BH30">
        <v>0</v>
      </c>
      <c r="BI30">
        <v>0</v>
      </c>
      <c r="BJ30">
        <v>0</v>
      </c>
      <c r="BK30">
        <v>0</v>
      </c>
      <c r="BL30">
        <v>0</v>
      </c>
      <c r="BM30">
        <v>0</v>
      </c>
      <c r="BN30">
        <v>0</v>
      </c>
      <c r="BO30">
        <v>0</v>
      </c>
      <c r="BP30">
        <v>0</v>
      </c>
      <c r="BQ30">
        <v>0</v>
      </c>
      <c r="BR30">
        <v>0</v>
      </c>
      <c r="BY30">
        <v>0</v>
      </c>
      <c r="CA30" t="s">
        <v>146</v>
      </c>
    </row>
    <row r="31" spans="1:83" x14ac:dyDescent="0.4">
      <c r="A31" t="s">
        <v>305</v>
      </c>
      <c r="B31" t="s">
        <v>306</v>
      </c>
      <c r="C31" t="s">
        <v>307</v>
      </c>
      <c r="D31" t="s">
        <v>253</v>
      </c>
      <c r="E31" t="s">
        <v>308</v>
      </c>
      <c r="F31" t="s">
        <v>309</v>
      </c>
      <c r="G31" t="s">
        <v>137</v>
      </c>
      <c r="H31" t="s">
        <v>138</v>
      </c>
      <c r="I31" t="s">
        <v>139</v>
      </c>
      <c r="J31">
        <v>5</v>
      </c>
      <c r="K31">
        <v>2</v>
      </c>
      <c r="L31">
        <v>14000</v>
      </c>
      <c r="M31">
        <v>12</v>
      </c>
      <c r="N31">
        <v>9</v>
      </c>
      <c r="O31">
        <v>2</v>
      </c>
      <c r="P31" t="s">
        <v>140</v>
      </c>
      <c r="Q31">
        <v>6071</v>
      </c>
      <c r="R31" t="s">
        <v>256</v>
      </c>
      <c r="S31">
        <v>17</v>
      </c>
      <c r="T31" t="s">
        <v>264</v>
      </c>
      <c r="U31">
        <v>20240820</v>
      </c>
      <c r="V31">
        <v>20240821</v>
      </c>
      <c r="W31" t="s">
        <v>143</v>
      </c>
      <c r="X31" t="s">
        <v>144</v>
      </c>
      <c r="Z31">
        <v>1</v>
      </c>
      <c r="AA31">
        <v>12</v>
      </c>
      <c r="AB31">
        <v>0</v>
      </c>
      <c r="AE31">
        <v>0</v>
      </c>
      <c r="AG31" t="s">
        <v>304</v>
      </c>
      <c r="AM31">
        <v>12</v>
      </c>
      <c r="AN31">
        <v>9</v>
      </c>
      <c r="AP31">
        <v>0</v>
      </c>
      <c r="AQ31">
        <v>0</v>
      </c>
      <c r="AR31">
        <v>0</v>
      </c>
      <c r="AS31">
        <v>0</v>
      </c>
      <c r="AT31">
        <v>0</v>
      </c>
      <c r="AU31">
        <v>0</v>
      </c>
      <c r="AV31">
        <v>0</v>
      </c>
      <c r="AW31">
        <v>0</v>
      </c>
      <c r="AX31">
        <v>0</v>
      </c>
      <c r="AY31">
        <v>0</v>
      </c>
      <c r="AZ31">
        <v>0</v>
      </c>
      <c r="BA31">
        <v>0</v>
      </c>
      <c r="BB31">
        <v>0</v>
      </c>
      <c r="BC31">
        <v>0</v>
      </c>
      <c r="BD31">
        <v>9000</v>
      </c>
      <c r="BE31">
        <v>0</v>
      </c>
      <c r="BF31">
        <v>9000</v>
      </c>
      <c r="BG31">
        <v>0</v>
      </c>
      <c r="BH31">
        <v>0</v>
      </c>
      <c r="BI31">
        <v>0</v>
      </c>
      <c r="BJ31">
        <v>0</v>
      </c>
      <c r="BK31">
        <v>0</v>
      </c>
      <c r="BL31">
        <v>0</v>
      </c>
      <c r="BM31">
        <v>0</v>
      </c>
      <c r="BN31">
        <v>0</v>
      </c>
      <c r="BO31">
        <v>0</v>
      </c>
      <c r="BP31">
        <v>0</v>
      </c>
      <c r="BQ31">
        <v>0</v>
      </c>
      <c r="BR31">
        <v>0</v>
      </c>
      <c r="BY31">
        <v>0</v>
      </c>
      <c r="CA31" t="s">
        <v>146</v>
      </c>
    </row>
    <row r="32" spans="1:83" x14ac:dyDescent="0.4">
      <c r="A32" t="s">
        <v>310</v>
      </c>
      <c r="B32" t="s">
        <v>311</v>
      </c>
      <c r="C32" t="s">
        <v>312</v>
      </c>
      <c r="D32" t="s">
        <v>253</v>
      </c>
      <c r="E32" t="s">
        <v>313</v>
      </c>
      <c r="F32" t="s">
        <v>314</v>
      </c>
      <c r="G32" t="s">
        <v>177</v>
      </c>
      <c r="H32" t="s">
        <v>138</v>
      </c>
      <c r="I32" t="s">
        <v>139</v>
      </c>
      <c r="J32">
        <v>5</v>
      </c>
      <c r="K32">
        <v>2</v>
      </c>
      <c r="L32">
        <v>14000</v>
      </c>
      <c r="M32">
        <v>12</v>
      </c>
      <c r="N32">
        <v>7.5</v>
      </c>
      <c r="O32">
        <v>2</v>
      </c>
      <c r="P32" t="s">
        <v>140</v>
      </c>
      <c r="Q32">
        <v>6071</v>
      </c>
      <c r="R32" t="s">
        <v>256</v>
      </c>
      <c r="S32">
        <v>17</v>
      </c>
      <c r="T32" t="s">
        <v>264</v>
      </c>
      <c r="U32">
        <v>20250118</v>
      </c>
      <c r="V32">
        <v>20250125</v>
      </c>
      <c r="W32" t="s">
        <v>143</v>
      </c>
      <c r="X32" t="s">
        <v>144</v>
      </c>
      <c r="Z32">
        <v>1</v>
      </c>
      <c r="AA32">
        <v>12</v>
      </c>
      <c r="AB32">
        <v>0</v>
      </c>
      <c r="AE32">
        <v>0</v>
      </c>
      <c r="AG32" t="s">
        <v>304</v>
      </c>
      <c r="AM32">
        <v>12</v>
      </c>
      <c r="AN32">
        <v>7.5</v>
      </c>
      <c r="AP32">
        <v>0</v>
      </c>
      <c r="AQ32">
        <v>0</v>
      </c>
      <c r="AR32">
        <v>0</v>
      </c>
      <c r="AS32">
        <v>0</v>
      </c>
      <c r="AT32">
        <v>0</v>
      </c>
      <c r="AU32">
        <v>0</v>
      </c>
      <c r="AV32">
        <v>0</v>
      </c>
      <c r="AW32">
        <v>0</v>
      </c>
      <c r="AX32">
        <v>0</v>
      </c>
      <c r="AY32">
        <v>0</v>
      </c>
      <c r="AZ32">
        <v>0</v>
      </c>
      <c r="BA32">
        <v>0</v>
      </c>
      <c r="BB32">
        <v>0</v>
      </c>
      <c r="BC32">
        <v>0</v>
      </c>
      <c r="BD32">
        <v>9000</v>
      </c>
      <c r="BE32">
        <v>0</v>
      </c>
      <c r="BF32">
        <v>9000</v>
      </c>
      <c r="BG32">
        <v>0</v>
      </c>
      <c r="BH32">
        <v>0</v>
      </c>
      <c r="BI32">
        <v>0</v>
      </c>
      <c r="BJ32">
        <v>0</v>
      </c>
      <c r="BK32">
        <v>0</v>
      </c>
      <c r="BL32">
        <v>0</v>
      </c>
      <c r="BM32">
        <v>0</v>
      </c>
      <c r="BN32">
        <v>0</v>
      </c>
      <c r="BO32">
        <v>0</v>
      </c>
      <c r="BP32">
        <v>0</v>
      </c>
      <c r="BQ32">
        <v>0</v>
      </c>
      <c r="BR32">
        <v>0</v>
      </c>
      <c r="BY32">
        <v>0</v>
      </c>
      <c r="CA32" t="s">
        <v>146</v>
      </c>
    </row>
    <row r="33" spans="1:83" x14ac:dyDescent="0.4">
      <c r="A33" t="s">
        <v>315</v>
      </c>
      <c r="B33" t="s">
        <v>316</v>
      </c>
      <c r="C33" t="s">
        <v>317</v>
      </c>
      <c r="D33" t="s">
        <v>253</v>
      </c>
      <c r="E33" t="s">
        <v>318</v>
      </c>
      <c r="F33" t="s">
        <v>319</v>
      </c>
      <c r="G33" t="s">
        <v>177</v>
      </c>
      <c r="H33" t="s">
        <v>138</v>
      </c>
      <c r="I33" t="s">
        <v>139</v>
      </c>
      <c r="J33">
        <v>5</v>
      </c>
      <c r="K33">
        <v>2</v>
      </c>
      <c r="L33">
        <v>14000</v>
      </c>
      <c r="M33">
        <v>12</v>
      </c>
      <c r="N33">
        <v>7</v>
      </c>
      <c r="O33">
        <v>2</v>
      </c>
      <c r="P33" t="s">
        <v>140</v>
      </c>
      <c r="Q33">
        <v>6071</v>
      </c>
      <c r="R33" t="s">
        <v>256</v>
      </c>
      <c r="S33">
        <v>17</v>
      </c>
      <c r="T33" t="s">
        <v>264</v>
      </c>
      <c r="U33">
        <v>20240914</v>
      </c>
      <c r="V33">
        <v>20240921</v>
      </c>
      <c r="W33" t="s">
        <v>143</v>
      </c>
      <c r="X33" t="s">
        <v>144</v>
      </c>
      <c r="Z33">
        <v>1</v>
      </c>
      <c r="AA33">
        <v>12</v>
      </c>
      <c r="AB33">
        <v>0</v>
      </c>
      <c r="AE33">
        <v>0</v>
      </c>
      <c r="AG33" t="s">
        <v>282</v>
      </c>
      <c r="AM33">
        <v>12</v>
      </c>
      <c r="AN33">
        <v>7</v>
      </c>
      <c r="AP33">
        <v>0</v>
      </c>
      <c r="AQ33">
        <v>0</v>
      </c>
      <c r="AR33">
        <v>0</v>
      </c>
      <c r="AS33">
        <v>0</v>
      </c>
      <c r="AT33">
        <v>0</v>
      </c>
      <c r="AU33">
        <v>0</v>
      </c>
      <c r="AV33">
        <v>0</v>
      </c>
      <c r="AW33">
        <v>0</v>
      </c>
      <c r="AX33">
        <v>0</v>
      </c>
      <c r="AY33">
        <v>0</v>
      </c>
      <c r="AZ33">
        <v>0</v>
      </c>
      <c r="BA33">
        <v>0</v>
      </c>
      <c r="BB33">
        <v>0</v>
      </c>
      <c r="BC33">
        <v>0</v>
      </c>
      <c r="BD33">
        <v>9000</v>
      </c>
      <c r="BE33">
        <v>0</v>
      </c>
      <c r="BF33">
        <v>9000</v>
      </c>
      <c r="BG33">
        <v>0</v>
      </c>
      <c r="BH33">
        <v>0</v>
      </c>
      <c r="BI33">
        <v>0</v>
      </c>
      <c r="BJ33">
        <v>0</v>
      </c>
      <c r="BK33">
        <v>0</v>
      </c>
      <c r="BL33">
        <v>0</v>
      </c>
      <c r="BM33">
        <v>0</v>
      </c>
      <c r="BN33">
        <v>0</v>
      </c>
      <c r="BO33">
        <v>0</v>
      </c>
      <c r="BP33">
        <v>0</v>
      </c>
      <c r="BQ33">
        <v>0</v>
      </c>
      <c r="BR33">
        <v>0</v>
      </c>
      <c r="BY33">
        <v>0</v>
      </c>
      <c r="CA33" t="s">
        <v>146</v>
      </c>
    </row>
    <row r="34" spans="1:83" x14ac:dyDescent="0.4">
      <c r="A34" t="s">
        <v>320</v>
      </c>
      <c r="B34" t="s">
        <v>321</v>
      </c>
      <c r="C34" t="s">
        <v>322</v>
      </c>
      <c r="D34" t="s">
        <v>253</v>
      </c>
      <c r="E34" t="s">
        <v>323</v>
      </c>
      <c r="F34" t="s">
        <v>324</v>
      </c>
      <c r="G34" t="s">
        <v>177</v>
      </c>
      <c r="H34" t="s">
        <v>138</v>
      </c>
      <c r="I34" t="s">
        <v>139</v>
      </c>
      <c r="J34">
        <v>10</v>
      </c>
      <c r="K34">
        <v>3</v>
      </c>
      <c r="L34">
        <v>16000</v>
      </c>
      <c r="M34">
        <v>18</v>
      </c>
      <c r="N34">
        <v>16.5</v>
      </c>
      <c r="O34">
        <v>2</v>
      </c>
      <c r="P34" t="s">
        <v>140</v>
      </c>
      <c r="Q34">
        <v>6071</v>
      </c>
      <c r="R34" t="s">
        <v>256</v>
      </c>
      <c r="S34">
        <v>27</v>
      </c>
      <c r="T34" t="s">
        <v>325</v>
      </c>
      <c r="U34">
        <v>20240622</v>
      </c>
      <c r="V34">
        <v>20240629</v>
      </c>
      <c r="W34" t="s">
        <v>143</v>
      </c>
      <c r="X34" t="s">
        <v>144</v>
      </c>
      <c r="Z34">
        <v>0</v>
      </c>
      <c r="AB34">
        <v>1</v>
      </c>
      <c r="AC34">
        <v>18</v>
      </c>
      <c r="AE34">
        <v>0</v>
      </c>
      <c r="AJ34" t="s">
        <v>326</v>
      </c>
      <c r="AM34">
        <v>18</v>
      </c>
      <c r="AN34">
        <v>16.5</v>
      </c>
      <c r="AP34">
        <v>0</v>
      </c>
      <c r="AQ34">
        <v>0</v>
      </c>
      <c r="AR34">
        <v>0</v>
      </c>
      <c r="AS34">
        <v>0</v>
      </c>
      <c r="AT34">
        <v>0</v>
      </c>
      <c r="AU34">
        <v>0</v>
      </c>
      <c r="AV34">
        <v>0</v>
      </c>
      <c r="AW34">
        <v>0</v>
      </c>
      <c r="AX34">
        <v>0</v>
      </c>
      <c r="AY34">
        <v>0</v>
      </c>
      <c r="AZ34">
        <v>0</v>
      </c>
      <c r="BA34">
        <v>0</v>
      </c>
      <c r="BB34">
        <v>0</v>
      </c>
      <c r="BC34">
        <v>104940</v>
      </c>
      <c r="BD34">
        <v>34240</v>
      </c>
      <c r="BE34">
        <v>16000</v>
      </c>
      <c r="BF34">
        <v>155180</v>
      </c>
      <c r="BG34">
        <v>0</v>
      </c>
      <c r="BH34">
        <v>0</v>
      </c>
      <c r="BI34">
        <v>0</v>
      </c>
      <c r="BJ34">
        <v>0</v>
      </c>
      <c r="BK34">
        <v>0</v>
      </c>
      <c r="BL34">
        <v>0</v>
      </c>
      <c r="BM34">
        <v>0</v>
      </c>
      <c r="BN34">
        <v>0</v>
      </c>
      <c r="BO34">
        <v>0</v>
      </c>
      <c r="BP34">
        <v>0</v>
      </c>
      <c r="BQ34">
        <v>0</v>
      </c>
      <c r="BR34">
        <v>0</v>
      </c>
      <c r="BY34">
        <v>0</v>
      </c>
      <c r="CA34" t="s">
        <v>244</v>
      </c>
    </row>
    <row r="35" spans="1:83" x14ac:dyDescent="0.4">
      <c r="A35" t="s">
        <v>327</v>
      </c>
      <c r="B35" t="s">
        <v>328</v>
      </c>
      <c r="C35" t="s">
        <v>329</v>
      </c>
      <c r="D35" t="s">
        <v>253</v>
      </c>
      <c r="E35" t="s">
        <v>330</v>
      </c>
      <c r="F35" t="s">
        <v>331</v>
      </c>
      <c r="G35" t="s">
        <v>177</v>
      </c>
      <c r="H35" t="s">
        <v>138</v>
      </c>
      <c r="I35" t="s">
        <v>139</v>
      </c>
      <c r="J35">
        <v>10</v>
      </c>
      <c r="K35">
        <v>3</v>
      </c>
      <c r="L35">
        <v>16000</v>
      </c>
      <c r="M35">
        <v>18</v>
      </c>
      <c r="N35">
        <v>15</v>
      </c>
      <c r="O35">
        <v>2</v>
      </c>
      <c r="P35" t="s">
        <v>140</v>
      </c>
      <c r="Q35">
        <v>6071</v>
      </c>
      <c r="R35" t="s">
        <v>256</v>
      </c>
      <c r="S35">
        <v>27</v>
      </c>
      <c r="T35" t="s">
        <v>325</v>
      </c>
      <c r="U35">
        <v>20240914</v>
      </c>
      <c r="V35">
        <v>20240916</v>
      </c>
      <c r="W35" t="s">
        <v>143</v>
      </c>
      <c r="X35" t="s">
        <v>144</v>
      </c>
      <c r="Z35">
        <v>0</v>
      </c>
      <c r="AB35">
        <v>1</v>
      </c>
      <c r="AC35">
        <v>18</v>
      </c>
      <c r="AE35">
        <v>0</v>
      </c>
      <c r="AJ35" t="s">
        <v>326</v>
      </c>
      <c r="AM35">
        <v>18</v>
      </c>
      <c r="AN35">
        <v>15</v>
      </c>
      <c r="AP35">
        <v>0</v>
      </c>
      <c r="AQ35">
        <v>0</v>
      </c>
      <c r="AR35">
        <v>0</v>
      </c>
      <c r="AS35">
        <v>0</v>
      </c>
      <c r="AT35">
        <v>0</v>
      </c>
      <c r="AU35">
        <v>0</v>
      </c>
      <c r="AV35">
        <v>0</v>
      </c>
      <c r="AW35">
        <v>0</v>
      </c>
      <c r="AX35">
        <v>0</v>
      </c>
      <c r="AY35">
        <v>0</v>
      </c>
      <c r="AZ35">
        <v>0</v>
      </c>
      <c r="BA35">
        <v>0</v>
      </c>
      <c r="BB35">
        <v>0</v>
      </c>
      <c r="BC35">
        <v>104940</v>
      </c>
      <c r="BD35">
        <v>39140</v>
      </c>
      <c r="BE35">
        <v>11000</v>
      </c>
      <c r="BF35">
        <v>155080</v>
      </c>
      <c r="BG35">
        <v>0</v>
      </c>
      <c r="BH35">
        <v>0</v>
      </c>
      <c r="BI35">
        <v>0</v>
      </c>
      <c r="BJ35">
        <v>0</v>
      </c>
      <c r="BK35">
        <v>0</v>
      </c>
      <c r="BL35">
        <v>0</v>
      </c>
      <c r="BM35">
        <v>0</v>
      </c>
      <c r="BN35">
        <v>0</v>
      </c>
      <c r="BO35">
        <v>0</v>
      </c>
      <c r="BP35">
        <v>0</v>
      </c>
      <c r="BQ35">
        <v>0</v>
      </c>
      <c r="BR35">
        <v>0</v>
      </c>
      <c r="BY35">
        <v>0</v>
      </c>
      <c r="CA35" t="s">
        <v>244</v>
      </c>
    </row>
    <row r="36" spans="1:83" x14ac:dyDescent="0.4">
      <c r="A36" t="s">
        <v>332</v>
      </c>
      <c r="B36" t="s">
        <v>333</v>
      </c>
      <c r="C36" t="s">
        <v>334</v>
      </c>
      <c r="D36" t="s">
        <v>253</v>
      </c>
      <c r="E36" t="s">
        <v>335</v>
      </c>
      <c r="F36" t="s">
        <v>336</v>
      </c>
      <c r="G36" t="s">
        <v>177</v>
      </c>
      <c r="H36" t="s">
        <v>138</v>
      </c>
      <c r="I36" t="s">
        <v>139</v>
      </c>
      <c r="J36">
        <v>10</v>
      </c>
      <c r="K36">
        <v>3</v>
      </c>
      <c r="L36">
        <v>16000</v>
      </c>
      <c r="M36">
        <v>18</v>
      </c>
      <c r="N36">
        <v>15</v>
      </c>
      <c r="O36">
        <v>2</v>
      </c>
      <c r="P36" t="s">
        <v>140</v>
      </c>
      <c r="Q36">
        <v>6071</v>
      </c>
      <c r="R36" t="s">
        <v>256</v>
      </c>
      <c r="S36">
        <v>27</v>
      </c>
      <c r="T36" t="s">
        <v>325</v>
      </c>
      <c r="U36">
        <v>20241012</v>
      </c>
      <c r="V36">
        <v>20241014</v>
      </c>
      <c r="W36" t="s">
        <v>143</v>
      </c>
      <c r="X36" t="s">
        <v>144</v>
      </c>
      <c r="Z36">
        <v>0</v>
      </c>
      <c r="AB36">
        <v>1</v>
      </c>
      <c r="AC36">
        <v>18</v>
      </c>
      <c r="AE36">
        <v>0</v>
      </c>
      <c r="AJ36" t="s">
        <v>326</v>
      </c>
      <c r="AM36">
        <v>18</v>
      </c>
      <c r="AN36">
        <v>15</v>
      </c>
      <c r="AP36">
        <v>0</v>
      </c>
      <c r="AQ36">
        <v>0</v>
      </c>
      <c r="AR36">
        <v>0</v>
      </c>
      <c r="AS36">
        <v>0</v>
      </c>
      <c r="AT36">
        <v>0</v>
      </c>
      <c r="AU36">
        <v>0</v>
      </c>
      <c r="AV36">
        <v>0</v>
      </c>
      <c r="AW36">
        <v>0</v>
      </c>
      <c r="AX36">
        <v>0</v>
      </c>
      <c r="AY36">
        <v>0</v>
      </c>
      <c r="AZ36">
        <v>0</v>
      </c>
      <c r="BA36">
        <v>0</v>
      </c>
      <c r="BB36">
        <v>0</v>
      </c>
      <c r="BC36">
        <v>104940</v>
      </c>
      <c r="BD36">
        <v>38240</v>
      </c>
      <c r="BE36">
        <v>16000</v>
      </c>
      <c r="BF36">
        <v>159180</v>
      </c>
      <c r="BG36">
        <v>0</v>
      </c>
      <c r="BH36">
        <v>0</v>
      </c>
      <c r="BI36">
        <v>0</v>
      </c>
      <c r="BJ36">
        <v>0</v>
      </c>
      <c r="BK36">
        <v>0</v>
      </c>
      <c r="BL36">
        <v>0</v>
      </c>
      <c r="BM36">
        <v>0</v>
      </c>
      <c r="BN36">
        <v>0</v>
      </c>
      <c r="BO36">
        <v>0</v>
      </c>
      <c r="BP36">
        <v>0</v>
      </c>
      <c r="BQ36">
        <v>0</v>
      </c>
      <c r="BR36">
        <v>0</v>
      </c>
      <c r="BY36">
        <v>0</v>
      </c>
      <c r="CA36" t="s">
        <v>244</v>
      </c>
    </row>
    <row r="37" spans="1:83" x14ac:dyDescent="0.4">
      <c r="A37" t="s">
        <v>337</v>
      </c>
      <c r="B37" t="s">
        <v>338</v>
      </c>
      <c r="C37" t="s">
        <v>339</v>
      </c>
      <c r="D37" t="s">
        <v>253</v>
      </c>
      <c r="E37" t="s">
        <v>340</v>
      </c>
      <c r="F37" t="s">
        <v>233</v>
      </c>
      <c r="G37" t="s">
        <v>137</v>
      </c>
      <c r="H37" t="s">
        <v>138</v>
      </c>
      <c r="I37" t="s">
        <v>139</v>
      </c>
      <c r="J37">
        <v>10</v>
      </c>
      <c r="K37">
        <v>2</v>
      </c>
      <c r="L37">
        <v>9500</v>
      </c>
      <c r="M37">
        <v>12</v>
      </c>
      <c r="N37">
        <v>9.5</v>
      </c>
      <c r="O37">
        <v>2</v>
      </c>
      <c r="P37" t="s">
        <v>140</v>
      </c>
      <c r="Q37">
        <v>6071</v>
      </c>
      <c r="R37" t="s">
        <v>256</v>
      </c>
      <c r="S37">
        <v>17</v>
      </c>
      <c r="T37" t="s">
        <v>264</v>
      </c>
      <c r="U37">
        <v>20241211</v>
      </c>
      <c r="V37">
        <v>20241212</v>
      </c>
      <c r="W37" t="s">
        <v>143</v>
      </c>
      <c r="X37" t="s">
        <v>144</v>
      </c>
      <c r="Z37">
        <v>0</v>
      </c>
      <c r="AB37">
        <v>1</v>
      </c>
      <c r="AC37">
        <v>12</v>
      </c>
      <c r="AE37">
        <v>0</v>
      </c>
      <c r="AJ37" t="s">
        <v>341</v>
      </c>
      <c r="AM37">
        <v>12</v>
      </c>
      <c r="AN37">
        <v>9.5</v>
      </c>
      <c r="AP37">
        <v>0</v>
      </c>
      <c r="AQ37">
        <v>0</v>
      </c>
      <c r="AR37">
        <v>0</v>
      </c>
      <c r="AS37">
        <v>0</v>
      </c>
      <c r="AT37">
        <v>0</v>
      </c>
      <c r="AU37">
        <v>0</v>
      </c>
      <c r="AV37">
        <v>0</v>
      </c>
      <c r="AW37">
        <v>0</v>
      </c>
      <c r="AX37">
        <v>0</v>
      </c>
      <c r="AY37">
        <v>0</v>
      </c>
      <c r="AZ37">
        <v>0</v>
      </c>
      <c r="BA37">
        <v>0</v>
      </c>
      <c r="BB37">
        <v>0</v>
      </c>
      <c r="BC37">
        <v>69960</v>
      </c>
      <c r="BD37">
        <v>18120</v>
      </c>
      <c r="BE37">
        <v>5100</v>
      </c>
      <c r="BF37">
        <v>93180</v>
      </c>
      <c r="BG37">
        <v>0</v>
      </c>
      <c r="BH37">
        <v>0</v>
      </c>
      <c r="BI37">
        <v>0</v>
      </c>
      <c r="BJ37">
        <v>0</v>
      </c>
      <c r="BK37">
        <v>0</v>
      </c>
      <c r="BL37">
        <v>0</v>
      </c>
      <c r="BM37">
        <v>0</v>
      </c>
      <c r="BN37">
        <v>0</v>
      </c>
      <c r="BO37">
        <v>0</v>
      </c>
      <c r="BP37">
        <v>0</v>
      </c>
      <c r="BQ37">
        <v>0</v>
      </c>
      <c r="BR37">
        <v>0</v>
      </c>
      <c r="BY37">
        <v>1</v>
      </c>
      <c r="BZ37" t="s">
        <v>159</v>
      </c>
      <c r="CA37" t="s">
        <v>244</v>
      </c>
    </row>
    <row r="38" spans="1:83" x14ac:dyDescent="0.4">
      <c r="A38" t="s">
        <v>342</v>
      </c>
      <c r="B38" t="s">
        <v>343</v>
      </c>
      <c r="C38" t="s">
        <v>344</v>
      </c>
      <c r="D38" t="s">
        <v>345</v>
      </c>
      <c r="E38" t="s">
        <v>346</v>
      </c>
      <c r="F38" t="s">
        <v>347</v>
      </c>
      <c r="G38" t="s">
        <v>137</v>
      </c>
      <c r="H38" t="s">
        <v>138</v>
      </c>
      <c r="I38" t="s">
        <v>139</v>
      </c>
      <c r="J38">
        <v>10</v>
      </c>
      <c r="K38">
        <v>2</v>
      </c>
      <c r="L38">
        <v>16500</v>
      </c>
      <c r="M38">
        <v>12</v>
      </c>
      <c r="N38">
        <v>7.5</v>
      </c>
      <c r="O38">
        <v>2</v>
      </c>
      <c r="P38" t="s">
        <v>140</v>
      </c>
      <c r="Q38">
        <v>6011</v>
      </c>
      <c r="R38" t="s">
        <v>348</v>
      </c>
      <c r="S38">
        <v>7</v>
      </c>
      <c r="T38" t="s">
        <v>349</v>
      </c>
      <c r="U38">
        <v>20240514</v>
      </c>
      <c r="V38">
        <v>20240515</v>
      </c>
      <c r="W38" t="s">
        <v>143</v>
      </c>
      <c r="X38" t="s">
        <v>144</v>
      </c>
      <c r="Z38">
        <v>2</v>
      </c>
      <c r="AA38">
        <v>16</v>
      </c>
      <c r="AB38">
        <v>0</v>
      </c>
      <c r="AE38">
        <v>0</v>
      </c>
      <c r="AG38" t="s">
        <v>350</v>
      </c>
      <c r="AH38" t="s">
        <v>351</v>
      </c>
      <c r="AM38">
        <v>16</v>
      </c>
      <c r="AN38">
        <v>7.5</v>
      </c>
      <c r="AP38">
        <v>0</v>
      </c>
      <c r="AQ38">
        <v>0</v>
      </c>
      <c r="AR38">
        <v>0</v>
      </c>
      <c r="AS38">
        <v>0</v>
      </c>
      <c r="AT38">
        <v>0</v>
      </c>
      <c r="AU38">
        <v>0</v>
      </c>
      <c r="AV38">
        <v>0</v>
      </c>
      <c r="AW38">
        <v>0</v>
      </c>
      <c r="AX38">
        <v>0</v>
      </c>
      <c r="AY38">
        <v>0</v>
      </c>
      <c r="AZ38">
        <v>0</v>
      </c>
      <c r="BA38">
        <v>0</v>
      </c>
      <c r="BB38">
        <v>0</v>
      </c>
      <c r="BC38">
        <v>0</v>
      </c>
      <c r="BD38">
        <v>11275</v>
      </c>
      <c r="BE38">
        <v>69008</v>
      </c>
      <c r="BF38">
        <v>80283</v>
      </c>
      <c r="BG38">
        <v>0</v>
      </c>
      <c r="BH38">
        <v>0</v>
      </c>
      <c r="BI38">
        <v>0</v>
      </c>
      <c r="BJ38">
        <v>0</v>
      </c>
      <c r="BK38">
        <v>0</v>
      </c>
      <c r="BL38">
        <v>0</v>
      </c>
      <c r="BM38">
        <v>0</v>
      </c>
      <c r="BN38">
        <v>0</v>
      </c>
      <c r="BO38">
        <v>0</v>
      </c>
      <c r="BP38">
        <v>0</v>
      </c>
      <c r="BQ38">
        <v>0</v>
      </c>
      <c r="BR38">
        <v>0</v>
      </c>
      <c r="BT38" t="s">
        <v>352</v>
      </c>
      <c r="BY38">
        <v>0</v>
      </c>
      <c r="CA38" t="s">
        <v>146</v>
      </c>
    </row>
    <row r="39" spans="1:83" x14ac:dyDescent="0.4">
      <c r="A39" t="s">
        <v>353</v>
      </c>
      <c r="B39" t="s">
        <v>354</v>
      </c>
      <c r="C39" t="s">
        <v>355</v>
      </c>
      <c r="D39" t="s">
        <v>345</v>
      </c>
      <c r="E39" t="s">
        <v>356</v>
      </c>
      <c r="F39" t="s">
        <v>357</v>
      </c>
      <c r="G39" t="s">
        <v>137</v>
      </c>
      <c r="H39" t="s">
        <v>358</v>
      </c>
      <c r="I39" t="s">
        <v>139</v>
      </c>
      <c r="J39">
        <v>10</v>
      </c>
      <c r="K39">
        <v>2</v>
      </c>
      <c r="L39">
        <v>12000</v>
      </c>
      <c r="M39">
        <v>14</v>
      </c>
      <c r="N39">
        <v>9</v>
      </c>
      <c r="O39">
        <v>2</v>
      </c>
      <c r="P39" t="s">
        <v>140</v>
      </c>
      <c r="Q39">
        <v>6011</v>
      </c>
      <c r="R39" t="s">
        <v>348</v>
      </c>
      <c r="S39">
        <v>7</v>
      </c>
      <c r="T39" t="s">
        <v>349</v>
      </c>
      <c r="U39">
        <v>20241029</v>
      </c>
      <c r="V39">
        <v>20241030</v>
      </c>
      <c r="W39" t="s">
        <v>143</v>
      </c>
      <c r="X39" t="s">
        <v>144</v>
      </c>
      <c r="Z39">
        <v>0</v>
      </c>
      <c r="AB39">
        <v>1</v>
      </c>
      <c r="AC39">
        <v>14</v>
      </c>
      <c r="AE39">
        <v>0</v>
      </c>
      <c r="AJ39" t="s">
        <v>359</v>
      </c>
      <c r="AM39">
        <v>14</v>
      </c>
      <c r="AN39">
        <v>9</v>
      </c>
      <c r="AP39">
        <v>0</v>
      </c>
      <c r="AQ39">
        <v>0</v>
      </c>
      <c r="AR39">
        <v>0</v>
      </c>
      <c r="AS39">
        <v>0</v>
      </c>
      <c r="AT39">
        <v>0</v>
      </c>
      <c r="AU39">
        <v>0</v>
      </c>
      <c r="AV39">
        <v>0</v>
      </c>
      <c r="AW39">
        <v>0</v>
      </c>
      <c r="AX39">
        <v>0</v>
      </c>
      <c r="AY39">
        <v>0</v>
      </c>
      <c r="AZ39">
        <v>0</v>
      </c>
      <c r="BA39">
        <v>0</v>
      </c>
      <c r="BB39">
        <v>0</v>
      </c>
      <c r="BC39">
        <v>81620</v>
      </c>
      <c r="BD39">
        <v>7500</v>
      </c>
      <c r="BE39">
        <v>27156</v>
      </c>
      <c r="BF39">
        <v>116276</v>
      </c>
      <c r="BG39">
        <v>0</v>
      </c>
      <c r="BH39">
        <v>0</v>
      </c>
      <c r="BI39">
        <v>0</v>
      </c>
      <c r="BJ39">
        <v>0</v>
      </c>
      <c r="BK39">
        <v>0</v>
      </c>
      <c r="BL39">
        <v>0</v>
      </c>
      <c r="BM39">
        <v>0</v>
      </c>
      <c r="BN39">
        <v>0</v>
      </c>
      <c r="BO39">
        <v>0</v>
      </c>
      <c r="BP39">
        <v>0</v>
      </c>
      <c r="BQ39">
        <v>0</v>
      </c>
      <c r="BR39">
        <v>0</v>
      </c>
      <c r="BY39">
        <v>0</v>
      </c>
      <c r="CA39" t="s">
        <v>244</v>
      </c>
    </row>
    <row r="40" spans="1:83" x14ac:dyDescent="0.4">
      <c r="A40" t="s">
        <v>360</v>
      </c>
      <c r="B40" t="s">
        <v>361</v>
      </c>
      <c r="C40" t="s">
        <v>362</v>
      </c>
      <c r="D40" t="s">
        <v>345</v>
      </c>
      <c r="E40" t="s">
        <v>363</v>
      </c>
      <c r="F40" t="s">
        <v>364</v>
      </c>
      <c r="G40" t="s">
        <v>137</v>
      </c>
      <c r="H40" t="s">
        <v>358</v>
      </c>
      <c r="I40" t="s">
        <v>139</v>
      </c>
      <c r="J40">
        <v>10</v>
      </c>
      <c r="K40">
        <v>2</v>
      </c>
      <c r="L40">
        <v>14500</v>
      </c>
      <c r="M40">
        <v>14</v>
      </c>
      <c r="N40">
        <v>7.5</v>
      </c>
      <c r="O40">
        <v>2</v>
      </c>
      <c r="P40" t="s">
        <v>140</v>
      </c>
      <c r="Q40">
        <v>6011</v>
      </c>
      <c r="R40" t="s">
        <v>348</v>
      </c>
      <c r="S40">
        <v>7</v>
      </c>
      <c r="T40" t="s">
        <v>349</v>
      </c>
      <c r="U40">
        <v>20241126</v>
      </c>
      <c r="V40">
        <v>20241127</v>
      </c>
      <c r="W40" t="s">
        <v>143</v>
      </c>
      <c r="X40" t="s">
        <v>144</v>
      </c>
      <c r="Z40">
        <v>0</v>
      </c>
      <c r="AB40">
        <v>1</v>
      </c>
      <c r="AC40">
        <v>14</v>
      </c>
      <c r="AE40">
        <v>0</v>
      </c>
      <c r="AJ40" t="s">
        <v>359</v>
      </c>
      <c r="AM40">
        <v>14</v>
      </c>
      <c r="AN40">
        <v>7.5</v>
      </c>
      <c r="AP40">
        <v>0</v>
      </c>
      <c r="AQ40">
        <v>0</v>
      </c>
      <c r="AR40">
        <v>0</v>
      </c>
      <c r="AS40">
        <v>0</v>
      </c>
      <c r="AT40">
        <v>0</v>
      </c>
      <c r="AU40">
        <v>0</v>
      </c>
      <c r="AV40">
        <v>0</v>
      </c>
      <c r="AW40">
        <v>0</v>
      </c>
      <c r="AX40">
        <v>0</v>
      </c>
      <c r="AY40">
        <v>0</v>
      </c>
      <c r="AZ40">
        <v>0</v>
      </c>
      <c r="BA40">
        <v>0</v>
      </c>
      <c r="BB40">
        <v>0</v>
      </c>
      <c r="BC40">
        <v>81620</v>
      </c>
      <c r="BD40">
        <v>8400</v>
      </c>
      <c r="BE40">
        <v>50832</v>
      </c>
      <c r="BF40">
        <v>140852</v>
      </c>
      <c r="BG40">
        <v>0</v>
      </c>
      <c r="BH40">
        <v>0</v>
      </c>
      <c r="BI40">
        <v>0</v>
      </c>
      <c r="BJ40">
        <v>0</v>
      </c>
      <c r="BK40">
        <v>0</v>
      </c>
      <c r="BL40">
        <v>0</v>
      </c>
      <c r="BM40">
        <v>0</v>
      </c>
      <c r="BN40">
        <v>0</v>
      </c>
      <c r="BO40">
        <v>0</v>
      </c>
      <c r="BP40">
        <v>0</v>
      </c>
      <c r="BQ40">
        <v>0</v>
      </c>
      <c r="BR40">
        <v>0</v>
      </c>
      <c r="BY40">
        <v>0</v>
      </c>
      <c r="CA40" t="s">
        <v>244</v>
      </c>
    </row>
    <row r="41" spans="1:83" x14ac:dyDescent="0.4">
      <c r="A41" t="s">
        <v>365</v>
      </c>
      <c r="B41" t="s">
        <v>366</v>
      </c>
      <c r="C41" t="s">
        <v>367</v>
      </c>
      <c r="D41" t="s">
        <v>345</v>
      </c>
      <c r="E41" t="s">
        <v>368</v>
      </c>
      <c r="F41" t="s">
        <v>369</v>
      </c>
      <c r="G41" t="s">
        <v>137</v>
      </c>
      <c r="H41" t="s">
        <v>358</v>
      </c>
      <c r="I41" t="s">
        <v>139</v>
      </c>
      <c r="J41">
        <v>10</v>
      </c>
      <c r="K41">
        <v>2</v>
      </c>
      <c r="L41">
        <v>15500</v>
      </c>
      <c r="M41">
        <v>14</v>
      </c>
      <c r="N41">
        <v>7.5</v>
      </c>
      <c r="O41">
        <v>2</v>
      </c>
      <c r="P41" t="s">
        <v>140</v>
      </c>
      <c r="Q41">
        <v>6011</v>
      </c>
      <c r="R41" t="s">
        <v>348</v>
      </c>
      <c r="S41">
        <v>7</v>
      </c>
      <c r="T41" t="s">
        <v>349</v>
      </c>
      <c r="U41">
        <v>20250319</v>
      </c>
      <c r="V41">
        <v>20250319</v>
      </c>
      <c r="W41" t="s">
        <v>143</v>
      </c>
      <c r="X41" t="s">
        <v>144</v>
      </c>
      <c r="Z41">
        <v>0</v>
      </c>
      <c r="AB41">
        <v>1</v>
      </c>
      <c r="AC41">
        <v>14</v>
      </c>
      <c r="AE41">
        <v>0</v>
      </c>
      <c r="AJ41" t="s">
        <v>359</v>
      </c>
      <c r="AM41">
        <v>14</v>
      </c>
      <c r="AN41">
        <v>7.5</v>
      </c>
      <c r="AP41">
        <v>0</v>
      </c>
      <c r="AQ41">
        <v>0</v>
      </c>
      <c r="AR41">
        <v>0</v>
      </c>
      <c r="AS41">
        <v>0</v>
      </c>
      <c r="AT41">
        <v>0</v>
      </c>
      <c r="AU41">
        <v>0</v>
      </c>
      <c r="AV41">
        <v>0</v>
      </c>
      <c r="AW41">
        <v>0</v>
      </c>
      <c r="AX41">
        <v>0</v>
      </c>
      <c r="AY41">
        <v>0</v>
      </c>
      <c r="AZ41">
        <v>0</v>
      </c>
      <c r="BA41">
        <v>0</v>
      </c>
      <c r="BB41">
        <v>0</v>
      </c>
      <c r="BC41">
        <v>81620</v>
      </c>
      <c r="BD41">
        <v>9400</v>
      </c>
      <c r="BE41">
        <v>60397</v>
      </c>
      <c r="BF41">
        <v>151417</v>
      </c>
      <c r="BG41">
        <v>0</v>
      </c>
      <c r="BH41">
        <v>0</v>
      </c>
      <c r="BI41">
        <v>0</v>
      </c>
      <c r="BJ41">
        <v>0</v>
      </c>
      <c r="BK41">
        <v>0</v>
      </c>
      <c r="BL41">
        <v>0</v>
      </c>
      <c r="BM41">
        <v>0</v>
      </c>
      <c r="BN41">
        <v>0</v>
      </c>
      <c r="BO41">
        <v>0</v>
      </c>
      <c r="BP41">
        <v>0</v>
      </c>
      <c r="BQ41">
        <v>0</v>
      </c>
      <c r="BR41">
        <v>0</v>
      </c>
      <c r="BT41" t="s">
        <v>370</v>
      </c>
      <c r="BY41">
        <v>0</v>
      </c>
      <c r="CA41" t="s">
        <v>244</v>
      </c>
    </row>
    <row r="42" spans="1:83" x14ac:dyDescent="0.4">
      <c r="A42" t="s">
        <v>371</v>
      </c>
      <c r="B42" t="s">
        <v>372</v>
      </c>
      <c r="C42" t="s">
        <v>373</v>
      </c>
      <c r="D42" t="s">
        <v>345</v>
      </c>
      <c r="E42" t="s">
        <v>374</v>
      </c>
      <c r="F42" t="s">
        <v>375</v>
      </c>
      <c r="G42" t="s">
        <v>137</v>
      </c>
      <c r="H42" t="s">
        <v>138</v>
      </c>
      <c r="I42" t="s">
        <v>139</v>
      </c>
      <c r="J42">
        <v>10</v>
      </c>
      <c r="K42">
        <v>4</v>
      </c>
      <c r="L42">
        <v>21500</v>
      </c>
      <c r="M42">
        <v>24</v>
      </c>
      <c r="N42">
        <v>15.5</v>
      </c>
      <c r="O42">
        <v>2</v>
      </c>
      <c r="P42" t="s">
        <v>140</v>
      </c>
      <c r="Q42">
        <v>6011</v>
      </c>
      <c r="R42" t="s">
        <v>348</v>
      </c>
      <c r="S42">
        <v>41</v>
      </c>
      <c r="T42" t="s">
        <v>376</v>
      </c>
      <c r="U42">
        <v>20240618</v>
      </c>
      <c r="V42">
        <v>20240621</v>
      </c>
      <c r="W42" t="s">
        <v>143</v>
      </c>
      <c r="X42" t="s">
        <v>144</v>
      </c>
      <c r="Z42">
        <v>1</v>
      </c>
      <c r="AA42">
        <v>24</v>
      </c>
      <c r="AB42">
        <v>0</v>
      </c>
      <c r="AE42">
        <v>0</v>
      </c>
      <c r="AG42" t="s">
        <v>350</v>
      </c>
      <c r="AM42">
        <v>24</v>
      </c>
      <c r="AN42">
        <v>15.5</v>
      </c>
      <c r="AP42">
        <v>0</v>
      </c>
      <c r="AQ42">
        <v>0</v>
      </c>
      <c r="AR42">
        <v>0</v>
      </c>
      <c r="AS42">
        <v>0</v>
      </c>
      <c r="AT42">
        <v>0</v>
      </c>
      <c r="AU42">
        <v>0</v>
      </c>
      <c r="AV42">
        <v>0</v>
      </c>
      <c r="AW42">
        <v>0</v>
      </c>
      <c r="AX42">
        <v>0</v>
      </c>
      <c r="AY42">
        <v>0</v>
      </c>
      <c r="AZ42">
        <v>0</v>
      </c>
      <c r="BA42">
        <v>0</v>
      </c>
      <c r="BB42">
        <v>0</v>
      </c>
      <c r="BC42">
        <v>0</v>
      </c>
      <c r="BD42">
        <v>26400</v>
      </c>
      <c r="BE42">
        <v>67300</v>
      </c>
      <c r="BF42">
        <v>93700</v>
      </c>
      <c r="BG42">
        <v>0</v>
      </c>
      <c r="BH42">
        <v>0</v>
      </c>
      <c r="BI42">
        <v>0</v>
      </c>
      <c r="BJ42">
        <v>0</v>
      </c>
      <c r="BK42">
        <v>0</v>
      </c>
      <c r="BL42">
        <v>0</v>
      </c>
      <c r="BM42">
        <v>0</v>
      </c>
      <c r="BN42">
        <v>0</v>
      </c>
      <c r="BO42">
        <v>0</v>
      </c>
      <c r="BP42">
        <v>0</v>
      </c>
      <c r="BQ42">
        <v>0</v>
      </c>
      <c r="BR42">
        <v>0</v>
      </c>
      <c r="BY42">
        <v>0</v>
      </c>
      <c r="CA42" t="s">
        <v>146</v>
      </c>
    </row>
    <row r="43" spans="1:83" x14ac:dyDescent="0.4">
      <c r="A43" t="s">
        <v>377</v>
      </c>
      <c r="B43" t="s">
        <v>378</v>
      </c>
      <c r="C43" t="s">
        <v>379</v>
      </c>
      <c r="D43" t="s">
        <v>345</v>
      </c>
      <c r="E43" t="s">
        <v>380</v>
      </c>
      <c r="F43" t="s">
        <v>381</v>
      </c>
      <c r="G43" t="s">
        <v>137</v>
      </c>
      <c r="H43" t="s">
        <v>138</v>
      </c>
      <c r="I43" t="s">
        <v>139</v>
      </c>
      <c r="J43">
        <v>10</v>
      </c>
      <c r="K43">
        <v>3</v>
      </c>
      <c r="L43">
        <v>15000</v>
      </c>
      <c r="M43">
        <v>18</v>
      </c>
      <c r="N43">
        <v>12.5</v>
      </c>
      <c r="O43">
        <v>2</v>
      </c>
      <c r="P43" t="s">
        <v>140</v>
      </c>
      <c r="Q43">
        <v>6011</v>
      </c>
      <c r="R43" t="s">
        <v>348</v>
      </c>
      <c r="S43">
        <v>41</v>
      </c>
      <c r="T43" t="s">
        <v>376</v>
      </c>
      <c r="U43">
        <v>20241008</v>
      </c>
      <c r="V43">
        <v>20241010</v>
      </c>
      <c r="W43" t="s">
        <v>143</v>
      </c>
      <c r="X43" t="s">
        <v>144</v>
      </c>
      <c r="Z43">
        <v>1</v>
      </c>
      <c r="AA43">
        <v>18</v>
      </c>
      <c r="AB43">
        <v>0</v>
      </c>
      <c r="AE43">
        <v>0</v>
      </c>
      <c r="AG43" t="s">
        <v>382</v>
      </c>
      <c r="AM43">
        <v>18</v>
      </c>
      <c r="AN43">
        <v>12.5</v>
      </c>
      <c r="AP43">
        <v>0</v>
      </c>
      <c r="AQ43">
        <v>0</v>
      </c>
      <c r="AR43">
        <v>0</v>
      </c>
      <c r="AS43">
        <v>0</v>
      </c>
      <c r="AT43">
        <v>0</v>
      </c>
      <c r="AU43">
        <v>0</v>
      </c>
      <c r="AV43">
        <v>0</v>
      </c>
      <c r="AW43">
        <v>0</v>
      </c>
      <c r="AX43">
        <v>0</v>
      </c>
      <c r="AY43">
        <v>0</v>
      </c>
      <c r="AZ43">
        <v>0</v>
      </c>
      <c r="BA43">
        <v>0</v>
      </c>
      <c r="BB43">
        <v>0</v>
      </c>
      <c r="BC43">
        <v>0</v>
      </c>
      <c r="BD43">
        <v>18900</v>
      </c>
      <c r="BE43">
        <v>36604</v>
      </c>
      <c r="BF43">
        <v>55504</v>
      </c>
      <c r="BG43">
        <v>0</v>
      </c>
      <c r="BH43">
        <v>0</v>
      </c>
      <c r="BI43">
        <v>0</v>
      </c>
      <c r="BJ43">
        <v>0</v>
      </c>
      <c r="BK43">
        <v>0</v>
      </c>
      <c r="BL43">
        <v>0</v>
      </c>
      <c r="BM43">
        <v>0</v>
      </c>
      <c r="BN43">
        <v>0</v>
      </c>
      <c r="BO43">
        <v>0</v>
      </c>
      <c r="BP43">
        <v>0</v>
      </c>
      <c r="BQ43">
        <v>0</v>
      </c>
      <c r="BR43">
        <v>0</v>
      </c>
      <c r="BY43">
        <v>0</v>
      </c>
      <c r="CA43" t="s">
        <v>227</v>
      </c>
      <c r="CD43">
        <v>92733</v>
      </c>
      <c r="CE43" t="s">
        <v>383</v>
      </c>
    </row>
    <row r="44" spans="1:83" x14ac:dyDescent="0.4">
      <c r="A44" t="s">
        <v>384</v>
      </c>
      <c r="B44" t="s">
        <v>385</v>
      </c>
      <c r="C44" t="s">
        <v>386</v>
      </c>
      <c r="D44" t="s">
        <v>345</v>
      </c>
      <c r="E44" t="s">
        <v>387</v>
      </c>
      <c r="F44" t="s">
        <v>388</v>
      </c>
      <c r="G44" t="s">
        <v>137</v>
      </c>
      <c r="H44" t="s">
        <v>138</v>
      </c>
      <c r="I44" t="s">
        <v>139</v>
      </c>
      <c r="J44">
        <v>10</v>
      </c>
      <c r="K44">
        <v>3</v>
      </c>
      <c r="L44">
        <v>20500</v>
      </c>
      <c r="M44">
        <v>18</v>
      </c>
      <c r="N44">
        <v>11.5</v>
      </c>
      <c r="O44">
        <v>2</v>
      </c>
      <c r="P44" t="s">
        <v>140</v>
      </c>
      <c r="Q44">
        <v>6011</v>
      </c>
      <c r="R44" t="s">
        <v>348</v>
      </c>
      <c r="S44">
        <v>42</v>
      </c>
      <c r="T44" t="s">
        <v>389</v>
      </c>
      <c r="U44">
        <v>20241204</v>
      </c>
      <c r="V44">
        <v>20241206</v>
      </c>
      <c r="W44" t="s">
        <v>143</v>
      </c>
      <c r="X44" t="s">
        <v>144</v>
      </c>
      <c r="Z44">
        <v>1</v>
      </c>
      <c r="AA44">
        <v>18</v>
      </c>
      <c r="AB44">
        <v>0</v>
      </c>
      <c r="AE44">
        <v>0</v>
      </c>
      <c r="AG44" t="s">
        <v>390</v>
      </c>
      <c r="AM44">
        <v>18</v>
      </c>
      <c r="AN44">
        <v>11.5</v>
      </c>
      <c r="AP44">
        <v>0</v>
      </c>
      <c r="AQ44">
        <v>0</v>
      </c>
      <c r="AR44">
        <v>0</v>
      </c>
      <c r="AS44">
        <v>0</v>
      </c>
      <c r="AT44">
        <v>0</v>
      </c>
      <c r="AU44">
        <v>0</v>
      </c>
      <c r="AV44">
        <v>0</v>
      </c>
      <c r="AW44">
        <v>0</v>
      </c>
      <c r="AX44">
        <v>0</v>
      </c>
      <c r="AY44">
        <v>0</v>
      </c>
      <c r="AZ44">
        <v>0</v>
      </c>
      <c r="BA44">
        <v>0</v>
      </c>
      <c r="BB44">
        <v>0</v>
      </c>
      <c r="BC44">
        <v>0</v>
      </c>
      <c r="BD44">
        <v>12200</v>
      </c>
      <c r="BE44">
        <v>99220</v>
      </c>
      <c r="BF44">
        <v>111420</v>
      </c>
      <c r="BG44">
        <v>0</v>
      </c>
      <c r="BH44">
        <v>0</v>
      </c>
      <c r="BI44">
        <v>0</v>
      </c>
      <c r="BJ44">
        <v>0</v>
      </c>
      <c r="BK44">
        <v>0</v>
      </c>
      <c r="BL44">
        <v>0</v>
      </c>
      <c r="BM44">
        <v>0</v>
      </c>
      <c r="BN44">
        <v>0</v>
      </c>
      <c r="BO44">
        <v>0</v>
      </c>
      <c r="BP44">
        <v>0</v>
      </c>
      <c r="BQ44">
        <v>0</v>
      </c>
      <c r="BR44">
        <v>0</v>
      </c>
      <c r="BT44" t="s">
        <v>391</v>
      </c>
      <c r="BY44">
        <v>0</v>
      </c>
      <c r="CA44" t="s">
        <v>227</v>
      </c>
      <c r="CD44">
        <v>91233</v>
      </c>
      <c r="CE44" t="s">
        <v>228</v>
      </c>
    </row>
    <row r="45" spans="1:83" x14ac:dyDescent="0.4">
      <c r="A45" t="s">
        <v>392</v>
      </c>
      <c r="B45" t="s">
        <v>393</v>
      </c>
      <c r="C45" t="s">
        <v>394</v>
      </c>
      <c r="D45" t="s">
        <v>345</v>
      </c>
      <c r="E45" t="s">
        <v>395</v>
      </c>
      <c r="F45" t="s">
        <v>396</v>
      </c>
      <c r="G45" t="s">
        <v>137</v>
      </c>
      <c r="H45" t="s">
        <v>138</v>
      </c>
      <c r="I45" t="s">
        <v>139</v>
      </c>
      <c r="J45">
        <v>10</v>
      </c>
      <c r="K45">
        <v>2</v>
      </c>
      <c r="L45">
        <v>18000</v>
      </c>
      <c r="M45">
        <v>12</v>
      </c>
      <c r="N45">
        <v>9</v>
      </c>
      <c r="O45">
        <v>2</v>
      </c>
      <c r="P45" t="s">
        <v>140</v>
      </c>
      <c r="Q45">
        <v>6011</v>
      </c>
      <c r="R45" t="s">
        <v>348</v>
      </c>
      <c r="S45">
        <v>7</v>
      </c>
      <c r="T45" t="s">
        <v>349</v>
      </c>
      <c r="U45">
        <v>20250305</v>
      </c>
      <c r="V45">
        <v>20250306</v>
      </c>
      <c r="W45" t="s">
        <v>143</v>
      </c>
      <c r="X45" t="s">
        <v>144</v>
      </c>
      <c r="Z45">
        <v>1</v>
      </c>
      <c r="AA45">
        <v>12</v>
      </c>
      <c r="AB45">
        <v>0</v>
      </c>
      <c r="AE45">
        <v>0</v>
      </c>
      <c r="AG45" t="s">
        <v>397</v>
      </c>
      <c r="AM45">
        <v>12</v>
      </c>
      <c r="AN45">
        <v>9</v>
      </c>
      <c r="AP45">
        <v>0</v>
      </c>
      <c r="AQ45">
        <v>0</v>
      </c>
      <c r="AR45">
        <v>0</v>
      </c>
      <c r="AS45">
        <v>0</v>
      </c>
      <c r="AT45">
        <v>0</v>
      </c>
      <c r="AU45">
        <v>0</v>
      </c>
      <c r="AV45">
        <v>0</v>
      </c>
      <c r="AW45">
        <v>0</v>
      </c>
      <c r="AX45">
        <v>0</v>
      </c>
      <c r="AY45">
        <v>0</v>
      </c>
      <c r="AZ45">
        <v>0</v>
      </c>
      <c r="BA45">
        <v>0</v>
      </c>
      <c r="BB45">
        <v>0</v>
      </c>
      <c r="BC45">
        <v>0</v>
      </c>
      <c r="BD45">
        <v>10800</v>
      </c>
      <c r="BE45">
        <v>104826</v>
      </c>
      <c r="BF45">
        <v>115626</v>
      </c>
      <c r="BG45">
        <v>0</v>
      </c>
      <c r="BH45">
        <v>0</v>
      </c>
      <c r="BI45">
        <v>0</v>
      </c>
      <c r="BJ45">
        <v>0</v>
      </c>
      <c r="BK45">
        <v>0</v>
      </c>
      <c r="BL45">
        <v>0</v>
      </c>
      <c r="BM45">
        <v>0</v>
      </c>
      <c r="BN45">
        <v>0</v>
      </c>
      <c r="BO45">
        <v>0</v>
      </c>
      <c r="BP45">
        <v>0</v>
      </c>
      <c r="BQ45">
        <v>0</v>
      </c>
      <c r="BR45">
        <v>0</v>
      </c>
      <c r="BT45" t="s">
        <v>398</v>
      </c>
      <c r="BY45">
        <v>0</v>
      </c>
      <c r="CA45" t="s">
        <v>227</v>
      </c>
      <c r="CD45">
        <v>91233</v>
      </c>
      <c r="CE45" t="s">
        <v>228</v>
      </c>
    </row>
    <row r="46" spans="1:83" x14ac:dyDescent="0.4">
      <c r="A46" t="s">
        <v>399</v>
      </c>
      <c r="B46" t="s">
        <v>400</v>
      </c>
      <c r="C46" t="s">
        <v>401</v>
      </c>
      <c r="D46" t="s">
        <v>345</v>
      </c>
      <c r="E46" t="s">
        <v>402</v>
      </c>
      <c r="F46" t="s">
        <v>403</v>
      </c>
      <c r="G46" t="s">
        <v>137</v>
      </c>
      <c r="H46" t="s">
        <v>138</v>
      </c>
      <c r="I46" t="s">
        <v>139</v>
      </c>
      <c r="J46">
        <v>8</v>
      </c>
      <c r="K46">
        <v>3</v>
      </c>
      <c r="L46">
        <v>22500</v>
      </c>
      <c r="M46">
        <v>18</v>
      </c>
      <c r="N46">
        <v>12</v>
      </c>
      <c r="O46">
        <v>2</v>
      </c>
      <c r="P46" t="s">
        <v>140</v>
      </c>
      <c r="Q46">
        <v>6011</v>
      </c>
      <c r="R46" t="s">
        <v>348</v>
      </c>
      <c r="S46">
        <v>7</v>
      </c>
      <c r="T46" t="s">
        <v>349</v>
      </c>
      <c r="U46">
        <v>20240527</v>
      </c>
      <c r="V46">
        <v>20240529</v>
      </c>
      <c r="W46" t="s">
        <v>143</v>
      </c>
      <c r="X46" t="s">
        <v>144</v>
      </c>
      <c r="Z46">
        <v>0</v>
      </c>
      <c r="AB46">
        <v>1</v>
      </c>
      <c r="AC46">
        <v>18</v>
      </c>
      <c r="AE46">
        <v>0</v>
      </c>
      <c r="AJ46" t="s">
        <v>404</v>
      </c>
      <c r="AM46">
        <v>18</v>
      </c>
      <c r="AN46">
        <v>12</v>
      </c>
      <c r="AP46">
        <v>0</v>
      </c>
      <c r="AQ46">
        <v>0</v>
      </c>
      <c r="AR46">
        <v>0</v>
      </c>
      <c r="AS46">
        <v>0</v>
      </c>
      <c r="AT46">
        <v>0</v>
      </c>
      <c r="AU46">
        <v>0</v>
      </c>
      <c r="AV46">
        <v>0</v>
      </c>
      <c r="AW46">
        <v>0</v>
      </c>
      <c r="AX46">
        <v>0</v>
      </c>
      <c r="AY46">
        <v>0</v>
      </c>
      <c r="AZ46">
        <v>0</v>
      </c>
      <c r="BA46">
        <v>0</v>
      </c>
      <c r="BB46">
        <v>0</v>
      </c>
      <c r="BC46">
        <v>95040</v>
      </c>
      <c r="BD46">
        <v>12700</v>
      </c>
      <c r="BE46">
        <v>69474</v>
      </c>
      <c r="BF46">
        <v>177214</v>
      </c>
      <c r="BG46">
        <v>0</v>
      </c>
      <c r="BH46">
        <v>0</v>
      </c>
      <c r="BI46">
        <v>0</v>
      </c>
      <c r="BJ46">
        <v>0</v>
      </c>
      <c r="BK46">
        <v>0</v>
      </c>
      <c r="BL46">
        <v>0</v>
      </c>
      <c r="BM46">
        <v>0</v>
      </c>
      <c r="BN46">
        <v>0</v>
      </c>
      <c r="BO46">
        <v>0</v>
      </c>
      <c r="BP46">
        <v>0</v>
      </c>
      <c r="BQ46">
        <v>0</v>
      </c>
      <c r="BR46">
        <v>0</v>
      </c>
      <c r="BT46" t="s">
        <v>398</v>
      </c>
      <c r="BY46">
        <v>0</v>
      </c>
      <c r="CA46" t="s">
        <v>244</v>
      </c>
    </row>
    <row r="47" spans="1:83" x14ac:dyDescent="0.4">
      <c r="A47" t="s">
        <v>405</v>
      </c>
      <c r="B47" t="s">
        <v>406</v>
      </c>
      <c r="C47" t="s">
        <v>407</v>
      </c>
      <c r="D47" t="s">
        <v>345</v>
      </c>
      <c r="E47" t="s">
        <v>408</v>
      </c>
      <c r="F47" t="s">
        <v>409</v>
      </c>
      <c r="G47" t="s">
        <v>137</v>
      </c>
      <c r="H47" t="s">
        <v>358</v>
      </c>
      <c r="I47" t="s">
        <v>139</v>
      </c>
      <c r="J47">
        <v>6</v>
      </c>
      <c r="K47">
        <v>3</v>
      </c>
      <c r="L47">
        <v>33000</v>
      </c>
      <c r="M47">
        <v>21</v>
      </c>
      <c r="N47">
        <v>17.5</v>
      </c>
      <c r="O47">
        <v>2</v>
      </c>
      <c r="P47" t="s">
        <v>140</v>
      </c>
      <c r="Q47">
        <v>6011</v>
      </c>
      <c r="R47" t="s">
        <v>348</v>
      </c>
      <c r="S47">
        <v>7</v>
      </c>
      <c r="T47" t="s">
        <v>349</v>
      </c>
      <c r="U47">
        <v>20240521</v>
      </c>
      <c r="V47">
        <v>20240523</v>
      </c>
      <c r="W47" t="s">
        <v>143</v>
      </c>
      <c r="X47" t="s">
        <v>144</v>
      </c>
      <c r="Z47">
        <v>0</v>
      </c>
      <c r="AB47">
        <v>1</v>
      </c>
      <c r="AC47">
        <v>21</v>
      </c>
      <c r="AE47">
        <v>0</v>
      </c>
      <c r="AJ47" t="s">
        <v>410</v>
      </c>
      <c r="AM47">
        <v>21</v>
      </c>
      <c r="AN47">
        <v>17.5</v>
      </c>
      <c r="AP47">
        <v>0</v>
      </c>
      <c r="AQ47">
        <v>0</v>
      </c>
      <c r="AR47">
        <v>0</v>
      </c>
      <c r="AS47">
        <v>0</v>
      </c>
      <c r="AT47">
        <v>0</v>
      </c>
      <c r="AU47">
        <v>0</v>
      </c>
      <c r="AV47">
        <v>0</v>
      </c>
      <c r="AW47">
        <v>0</v>
      </c>
      <c r="AX47">
        <v>0</v>
      </c>
      <c r="AY47">
        <v>0</v>
      </c>
      <c r="AZ47">
        <v>0</v>
      </c>
      <c r="BA47">
        <v>0</v>
      </c>
      <c r="BB47">
        <v>0</v>
      </c>
      <c r="BC47">
        <v>122430</v>
      </c>
      <c r="BD47">
        <v>32250</v>
      </c>
      <c r="BE47">
        <v>42663</v>
      </c>
      <c r="BF47">
        <v>197343</v>
      </c>
      <c r="BG47">
        <v>0</v>
      </c>
      <c r="BH47">
        <v>0</v>
      </c>
      <c r="BI47">
        <v>0</v>
      </c>
      <c r="BJ47">
        <v>0</v>
      </c>
      <c r="BK47">
        <v>0</v>
      </c>
      <c r="BL47">
        <v>0</v>
      </c>
      <c r="BM47">
        <v>0</v>
      </c>
      <c r="BN47">
        <v>0</v>
      </c>
      <c r="BO47">
        <v>0</v>
      </c>
      <c r="BP47">
        <v>0</v>
      </c>
      <c r="BQ47">
        <v>0</v>
      </c>
      <c r="BR47">
        <v>0</v>
      </c>
      <c r="BT47" t="s">
        <v>411</v>
      </c>
      <c r="BY47">
        <v>0</v>
      </c>
      <c r="CA47" t="s">
        <v>244</v>
      </c>
    </row>
    <row r="48" spans="1:83" x14ac:dyDescent="0.4">
      <c r="A48" t="s">
        <v>412</v>
      </c>
      <c r="B48" t="s">
        <v>413</v>
      </c>
      <c r="C48" t="s">
        <v>414</v>
      </c>
      <c r="D48" t="s">
        <v>345</v>
      </c>
      <c r="E48" t="s">
        <v>415</v>
      </c>
      <c r="F48" t="s">
        <v>416</v>
      </c>
      <c r="G48" t="s">
        <v>137</v>
      </c>
      <c r="H48" t="s">
        <v>138</v>
      </c>
      <c r="I48" t="s">
        <v>139</v>
      </c>
      <c r="J48">
        <v>5</v>
      </c>
      <c r="K48">
        <v>3</v>
      </c>
      <c r="L48">
        <v>33500</v>
      </c>
      <c r="M48">
        <v>18</v>
      </c>
      <c r="N48">
        <v>13</v>
      </c>
      <c r="O48">
        <v>2</v>
      </c>
      <c r="P48" t="s">
        <v>140</v>
      </c>
      <c r="Q48">
        <v>6011</v>
      </c>
      <c r="R48" t="s">
        <v>348</v>
      </c>
      <c r="S48">
        <v>42</v>
      </c>
      <c r="T48" t="s">
        <v>389</v>
      </c>
      <c r="U48">
        <v>20241029</v>
      </c>
      <c r="V48">
        <v>20241031</v>
      </c>
      <c r="W48" t="s">
        <v>143</v>
      </c>
      <c r="X48" t="s">
        <v>144</v>
      </c>
      <c r="Z48">
        <v>0</v>
      </c>
      <c r="AB48">
        <v>1</v>
      </c>
      <c r="AC48">
        <v>18</v>
      </c>
      <c r="AE48">
        <v>0</v>
      </c>
      <c r="AJ48" t="s">
        <v>410</v>
      </c>
      <c r="AM48">
        <v>18</v>
      </c>
      <c r="AN48">
        <v>13</v>
      </c>
      <c r="AP48">
        <v>0</v>
      </c>
      <c r="AQ48">
        <v>0</v>
      </c>
      <c r="AR48">
        <v>0</v>
      </c>
      <c r="AS48">
        <v>0</v>
      </c>
      <c r="AT48">
        <v>0</v>
      </c>
      <c r="AU48">
        <v>0</v>
      </c>
      <c r="AV48">
        <v>0</v>
      </c>
      <c r="AW48">
        <v>0</v>
      </c>
      <c r="AX48">
        <v>0</v>
      </c>
      <c r="AY48">
        <v>0</v>
      </c>
      <c r="AZ48">
        <v>0</v>
      </c>
      <c r="BA48">
        <v>0</v>
      </c>
      <c r="BB48">
        <v>0</v>
      </c>
      <c r="BC48">
        <v>104940</v>
      </c>
      <c r="BD48">
        <v>22900</v>
      </c>
      <c r="BE48">
        <v>39071</v>
      </c>
      <c r="BF48">
        <v>166911</v>
      </c>
      <c r="BG48">
        <v>0</v>
      </c>
      <c r="BH48">
        <v>0</v>
      </c>
      <c r="BI48">
        <v>0</v>
      </c>
      <c r="BJ48">
        <v>0</v>
      </c>
      <c r="BK48">
        <v>0</v>
      </c>
      <c r="BL48">
        <v>0</v>
      </c>
      <c r="BM48">
        <v>0</v>
      </c>
      <c r="BN48">
        <v>0</v>
      </c>
      <c r="BO48">
        <v>0</v>
      </c>
      <c r="BP48">
        <v>0</v>
      </c>
      <c r="BQ48">
        <v>0</v>
      </c>
      <c r="BR48">
        <v>0</v>
      </c>
      <c r="BT48" t="s">
        <v>417</v>
      </c>
      <c r="BY48">
        <v>0</v>
      </c>
      <c r="CA48" t="s">
        <v>244</v>
      </c>
    </row>
    <row r="49" spans="1:79" x14ac:dyDescent="0.4">
      <c r="A49" t="s">
        <v>418</v>
      </c>
      <c r="B49" t="s">
        <v>419</v>
      </c>
      <c r="C49" t="s">
        <v>420</v>
      </c>
      <c r="D49" t="s">
        <v>345</v>
      </c>
      <c r="E49" t="s">
        <v>421</v>
      </c>
      <c r="F49" t="s">
        <v>422</v>
      </c>
      <c r="G49" t="s">
        <v>137</v>
      </c>
      <c r="H49" t="s">
        <v>138</v>
      </c>
      <c r="I49" t="s">
        <v>139</v>
      </c>
      <c r="J49">
        <v>6</v>
      </c>
      <c r="K49">
        <v>3</v>
      </c>
      <c r="L49">
        <v>23000</v>
      </c>
      <c r="M49">
        <v>18</v>
      </c>
      <c r="N49">
        <v>14</v>
      </c>
      <c r="O49">
        <v>2</v>
      </c>
      <c r="P49" t="s">
        <v>140</v>
      </c>
      <c r="Q49">
        <v>6011</v>
      </c>
      <c r="R49" t="s">
        <v>348</v>
      </c>
      <c r="S49">
        <v>7</v>
      </c>
      <c r="T49" t="s">
        <v>349</v>
      </c>
      <c r="U49">
        <v>20240618</v>
      </c>
      <c r="V49">
        <v>20240620</v>
      </c>
      <c r="W49" t="s">
        <v>143</v>
      </c>
      <c r="X49" t="s">
        <v>144</v>
      </c>
      <c r="Z49">
        <v>0</v>
      </c>
      <c r="AB49">
        <v>1</v>
      </c>
      <c r="AC49">
        <v>18</v>
      </c>
      <c r="AE49">
        <v>0</v>
      </c>
      <c r="AJ49" t="s">
        <v>410</v>
      </c>
      <c r="AM49">
        <v>18</v>
      </c>
      <c r="AN49">
        <v>14</v>
      </c>
      <c r="AP49">
        <v>0</v>
      </c>
      <c r="AQ49">
        <v>0</v>
      </c>
      <c r="AR49">
        <v>0</v>
      </c>
      <c r="AS49">
        <v>0</v>
      </c>
      <c r="AT49">
        <v>0</v>
      </c>
      <c r="AU49">
        <v>0</v>
      </c>
      <c r="AV49">
        <v>0</v>
      </c>
      <c r="AW49">
        <v>0</v>
      </c>
      <c r="AX49">
        <v>0</v>
      </c>
      <c r="AY49">
        <v>0</v>
      </c>
      <c r="AZ49">
        <v>0</v>
      </c>
      <c r="BA49">
        <v>0</v>
      </c>
      <c r="BB49">
        <v>0</v>
      </c>
      <c r="BC49">
        <v>104940</v>
      </c>
      <c r="BD49">
        <v>13600</v>
      </c>
      <c r="BE49">
        <v>19177</v>
      </c>
      <c r="BF49">
        <v>137717</v>
      </c>
      <c r="BG49">
        <v>0</v>
      </c>
      <c r="BH49">
        <v>0</v>
      </c>
      <c r="BI49">
        <v>0</v>
      </c>
      <c r="BJ49">
        <v>0</v>
      </c>
      <c r="BK49">
        <v>0</v>
      </c>
      <c r="BL49">
        <v>0</v>
      </c>
      <c r="BM49">
        <v>0</v>
      </c>
      <c r="BN49">
        <v>0</v>
      </c>
      <c r="BO49">
        <v>0</v>
      </c>
      <c r="BP49">
        <v>0</v>
      </c>
      <c r="BQ49">
        <v>0</v>
      </c>
      <c r="BR49">
        <v>0</v>
      </c>
      <c r="BT49" t="s">
        <v>398</v>
      </c>
      <c r="BY49">
        <v>0</v>
      </c>
      <c r="CA49" t="s">
        <v>244</v>
      </c>
    </row>
    <row r="50" spans="1:79" x14ac:dyDescent="0.4">
      <c r="A50" t="s">
        <v>423</v>
      </c>
      <c r="B50" t="s">
        <v>424</v>
      </c>
      <c r="C50" t="s">
        <v>425</v>
      </c>
      <c r="D50" t="s">
        <v>345</v>
      </c>
      <c r="E50" t="s">
        <v>426</v>
      </c>
      <c r="F50" t="s">
        <v>427</v>
      </c>
      <c r="G50" t="s">
        <v>137</v>
      </c>
      <c r="H50" t="s">
        <v>138</v>
      </c>
      <c r="I50" t="s">
        <v>139</v>
      </c>
      <c r="J50">
        <v>10</v>
      </c>
      <c r="K50">
        <v>3</v>
      </c>
      <c r="L50">
        <v>19000</v>
      </c>
      <c r="M50">
        <v>18</v>
      </c>
      <c r="N50">
        <v>10.5</v>
      </c>
      <c r="O50">
        <v>2</v>
      </c>
      <c r="P50" t="s">
        <v>140</v>
      </c>
      <c r="Q50">
        <v>6011</v>
      </c>
      <c r="R50" t="s">
        <v>348</v>
      </c>
      <c r="S50">
        <v>7</v>
      </c>
      <c r="T50" t="s">
        <v>349</v>
      </c>
      <c r="U50">
        <v>20241203</v>
      </c>
      <c r="V50">
        <v>20241205</v>
      </c>
      <c r="W50" t="s">
        <v>143</v>
      </c>
      <c r="X50" t="s">
        <v>144</v>
      </c>
      <c r="Z50">
        <v>1</v>
      </c>
      <c r="AA50">
        <v>6</v>
      </c>
      <c r="AB50">
        <v>1</v>
      </c>
      <c r="AC50">
        <v>18</v>
      </c>
      <c r="AE50">
        <v>0</v>
      </c>
      <c r="AG50" t="s">
        <v>351</v>
      </c>
      <c r="AJ50" t="s">
        <v>410</v>
      </c>
      <c r="AM50">
        <v>24</v>
      </c>
      <c r="AN50">
        <v>10.5</v>
      </c>
      <c r="AP50">
        <v>0</v>
      </c>
      <c r="AQ50">
        <v>0</v>
      </c>
      <c r="AR50">
        <v>0</v>
      </c>
      <c r="AS50">
        <v>0</v>
      </c>
      <c r="AT50">
        <v>0</v>
      </c>
      <c r="AU50">
        <v>0</v>
      </c>
      <c r="AV50">
        <v>0</v>
      </c>
      <c r="AW50">
        <v>0</v>
      </c>
      <c r="AX50">
        <v>0</v>
      </c>
      <c r="AY50">
        <v>0</v>
      </c>
      <c r="AZ50">
        <v>0</v>
      </c>
      <c r="BA50">
        <v>0</v>
      </c>
      <c r="BB50">
        <v>0</v>
      </c>
      <c r="BC50">
        <v>104940</v>
      </c>
      <c r="BD50">
        <v>12900</v>
      </c>
      <c r="BE50">
        <v>38258</v>
      </c>
      <c r="BF50">
        <v>156098</v>
      </c>
      <c r="BG50">
        <v>0</v>
      </c>
      <c r="BH50">
        <v>0</v>
      </c>
      <c r="BI50">
        <v>0</v>
      </c>
      <c r="BJ50">
        <v>0</v>
      </c>
      <c r="BK50">
        <v>0</v>
      </c>
      <c r="BL50">
        <v>0</v>
      </c>
      <c r="BM50">
        <v>0</v>
      </c>
      <c r="BN50">
        <v>0</v>
      </c>
      <c r="BO50">
        <v>0</v>
      </c>
      <c r="BP50">
        <v>0</v>
      </c>
      <c r="BQ50">
        <v>0</v>
      </c>
      <c r="BR50">
        <v>0</v>
      </c>
      <c r="BT50" t="s">
        <v>428</v>
      </c>
      <c r="BY50">
        <v>0</v>
      </c>
      <c r="CA50" t="s">
        <v>429</v>
      </c>
    </row>
    <row r="51" spans="1:79" x14ac:dyDescent="0.4">
      <c r="A51" t="s">
        <v>430</v>
      </c>
      <c r="B51" t="s">
        <v>431</v>
      </c>
      <c r="C51" t="s">
        <v>432</v>
      </c>
      <c r="D51" t="s">
        <v>345</v>
      </c>
      <c r="E51" t="s">
        <v>433</v>
      </c>
      <c r="F51" t="s">
        <v>249</v>
      </c>
      <c r="G51" t="s">
        <v>137</v>
      </c>
      <c r="H51" t="s">
        <v>138</v>
      </c>
      <c r="I51" t="s">
        <v>139</v>
      </c>
      <c r="J51">
        <v>8</v>
      </c>
      <c r="K51">
        <v>2</v>
      </c>
      <c r="L51">
        <v>12500</v>
      </c>
      <c r="M51">
        <v>12</v>
      </c>
      <c r="N51">
        <v>8</v>
      </c>
      <c r="O51">
        <v>2</v>
      </c>
      <c r="P51" t="s">
        <v>140</v>
      </c>
      <c r="Q51">
        <v>6011</v>
      </c>
      <c r="R51" t="s">
        <v>348</v>
      </c>
      <c r="S51">
        <v>20</v>
      </c>
      <c r="T51" t="s">
        <v>434</v>
      </c>
      <c r="U51">
        <v>20240827</v>
      </c>
      <c r="V51">
        <v>20240828</v>
      </c>
      <c r="W51" t="s">
        <v>143</v>
      </c>
      <c r="X51" t="s">
        <v>144</v>
      </c>
      <c r="Z51">
        <v>1</v>
      </c>
      <c r="AA51">
        <v>12</v>
      </c>
      <c r="AB51">
        <v>0</v>
      </c>
      <c r="AE51">
        <v>0</v>
      </c>
      <c r="AG51" t="s">
        <v>351</v>
      </c>
      <c r="AM51">
        <v>12</v>
      </c>
      <c r="AN51">
        <v>8</v>
      </c>
      <c r="AP51">
        <v>0</v>
      </c>
      <c r="AQ51">
        <v>0</v>
      </c>
      <c r="AR51">
        <v>0</v>
      </c>
      <c r="AS51">
        <v>0</v>
      </c>
      <c r="AT51">
        <v>0</v>
      </c>
      <c r="AU51">
        <v>0</v>
      </c>
      <c r="AV51">
        <v>0</v>
      </c>
      <c r="AW51">
        <v>0</v>
      </c>
      <c r="AX51">
        <v>0</v>
      </c>
      <c r="AY51">
        <v>0</v>
      </c>
      <c r="AZ51">
        <v>0</v>
      </c>
      <c r="BA51">
        <v>0</v>
      </c>
      <c r="BB51">
        <v>0</v>
      </c>
      <c r="BC51">
        <v>0</v>
      </c>
      <c r="BD51">
        <v>6800</v>
      </c>
      <c r="BE51">
        <v>29980</v>
      </c>
      <c r="BF51">
        <v>36780</v>
      </c>
      <c r="BG51">
        <v>0</v>
      </c>
      <c r="BH51">
        <v>0</v>
      </c>
      <c r="BI51">
        <v>0</v>
      </c>
      <c r="BJ51">
        <v>0</v>
      </c>
      <c r="BK51">
        <v>0</v>
      </c>
      <c r="BL51">
        <v>0</v>
      </c>
      <c r="BM51">
        <v>0</v>
      </c>
      <c r="BN51">
        <v>0</v>
      </c>
      <c r="BO51">
        <v>0</v>
      </c>
      <c r="BP51">
        <v>0</v>
      </c>
      <c r="BQ51">
        <v>0</v>
      </c>
      <c r="BR51">
        <v>0</v>
      </c>
      <c r="BT51" t="s">
        <v>435</v>
      </c>
      <c r="BY51">
        <v>0</v>
      </c>
      <c r="CA51" t="s">
        <v>146</v>
      </c>
    </row>
    <row r="52" spans="1:79" x14ac:dyDescent="0.4">
      <c r="A52" t="s">
        <v>436</v>
      </c>
      <c r="B52" t="s">
        <v>437</v>
      </c>
      <c r="C52" t="s">
        <v>438</v>
      </c>
      <c r="D52" t="s">
        <v>345</v>
      </c>
      <c r="E52" t="s">
        <v>439</v>
      </c>
      <c r="F52" t="s">
        <v>440</v>
      </c>
      <c r="G52" t="s">
        <v>137</v>
      </c>
      <c r="H52" t="s">
        <v>138</v>
      </c>
      <c r="I52" t="s">
        <v>139</v>
      </c>
      <c r="J52">
        <v>8</v>
      </c>
      <c r="K52">
        <v>2</v>
      </c>
      <c r="L52">
        <v>12000</v>
      </c>
      <c r="M52">
        <v>12</v>
      </c>
      <c r="N52">
        <v>11</v>
      </c>
      <c r="O52">
        <v>2</v>
      </c>
      <c r="P52" t="s">
        <v>140</v>
      </c>
      <c r="Q52">
        <v>6011</v>
      </c>
      <c r="R52" t="s">
        <v>348</v>
      </c>
      <c r="S52">
        <v>7</v>
      </c>
      <c r="T52" t="s">
        <v>349</v>
      </c>
      <c r="U52">
        <v>20241119</v>
      </c>
      <c r="V52">
        <v>20241120</v>
      </c>
      <c r="W52" t="s">
        <v>143</v>
      </c>
      <c r="X52" t="s">
        <v>144</v>
      </c>
      <c r="Z52">
        <v>0</v>
      </c>
      <c r="AB52">
        <v>1</v>
      </c>
      <c r="AC52">
        <v>12</v>
      </c>
      <c r="AE52">
        <v>0</v>
      </c>
      <c r="AM52">
        <v>12</v>
      </c>
      <c r="AN52">
        <v>11</v>
      </c>
      <c r="AP52">
        <v>0</v>
      </c>
      <c r="AQ52">
        <v>0</v>
      </c>
      <c r="AR52">
        <v>0</v>
      </c>
      <c r="AS52">
        <v>0</v>
      </c>
      <c r="AT52">
        <v>0</v>
      </c>
      <c r="AU52">
        <v>0</v>
      </c>
      <c r="AV52">
        <v>0</v>
      </c>
      <c r="AW52">
        <v>0</v>
      </c>
      <c r="AX52">
        <v>0</v>
      </c>
      <c r="AY52">
        <v>0</v>
      </c>
      <c r="AZ52">
        <v>0</v>
      </c>
      <c r="BA52">
        <v>0</v>
      </c>
      <c r="BB52">
        <v>0</v>
      </c>
      <c r="BC52">
        <v>69960</v>
      </c>
      <c r="BD52">
        <v>14350</v>
      </c>
      <c r="BE52">
        <v>9093</v>
      </c>
      <c r="BF52">
        <v>93403</v>
      </c>
      <c r="BG52">
        <v>0</v>
      </c>
      <c r="BH52">
        <v>0</v>
      </c>
      <c r="BI52">
        <v>0</v>
      </c>
      <c r="BJ52">
        <v>0</v>
      </c>
      <c r="BK52">
        <v>0</v>
      </c>
      <c r="BL52">
        <v>0</v>
      </c>
      <c r="BM52">
        <v>0</v>
      </c>
      <c r="BN52">
        <v>0</v>
      </c>
      <c r="BO52">
        <v>0</v>
      </c>
      <c r="BP52">
        <v>0</v>
      </c>
      <c r="BQ52">
        <v>0</v>
      </c>
      <c r="BR52">
        <v>0</v>
      </c>
      <c r="BT52" t="s">
        <v>398</v>
      </c>
      <c r="BY52">
        <v>0</v>
      </c>
      <c r="CA52" t="s">
        <v>244</v>
      </c>
    </row>
    <row r="53" spans="1:79" x14ac:dyDescent="0.4">
      <c r="A53" t="s">
        <v>441</v>
      </c>
      <c r="B53" t="s">
        <v>442</v>
      </c>
      <c r="C53" t="s">
        <v>241</v>
      </c>
      <c r="D53" t="s">
        <v>345</v>
      </c>
      <c r="E53" t="s">
        <v>242</v>
      </c>
      <c r="F53" t="s">
        <v>443</v>
      </c>
      <c r="G53" t="s">
        <v>137</v>
      </c>
      <c r="H53" t="s">
        <v>138</v>
      </c>
      <c r="I53" t="s">
        <v>139</v>
      </c>
      <c r="J53">
        <v>10</v>
      </c>
      <c r="K53">
        <v>2</v>
      </c>
      <c r="L53">
        <v>10000</v>
      </c>
      <c r="M53">
        <v>12</v>
      </c>
      <c r="N53">
        <v>6</v>
      </c>
      <c r="O53">
        <v>2</v>
      </c>
      <c r="P53" t="s">
        <v>140</v>
      </c>
      <c r="Q53">
        <v>6011</v>
      </c>
      <c r="R53" t="s">
        <v>348</v>
      </c>
      <c r="S53">
        <v>7</v>
      </c>
      <c r="T53" t="s">
        <v>349</v>
      </c>
      <c r="U53">
        <v>20240724</v>
      </c>
      <c r="V53">
        <v>20240725</v>
      </c>
      <c r="W53" t="s">
        <v>143</v>
      </c>
      <c r="X53" t="s">
        <v>144</v>
      </c>
      <c r="Z53">
        <v>1</v>
      </c>
      <c r="AA53">
        <v>12</v>
      </c>
      <c r="AB53">
        <v>0</v>
      </c>
      <c r="AE53">
        <v>0</v>
      </c>
      <c r="AG53" t="s">
        <v>444</v>
      </c>
      <c r="AM53">
        <v>12</v>
      </c>
      <c r="AN53">
        <v>6</v>
      </c>
      <c r="AP53">
        <v>0</v>
      </c>
      <c r="AQ53">
        <v>0</v>
      </c>
      <c r="AR53">
        <v>0</v>
      </c>
      <c r="AS53">
        <v>0</v>
      </c>
      <c r="AT53">
        <v>0</v>
      </c>
      <c r="AU53">
        <v>0</v>
      </c>
      <c r="AV53">
        <v>0</v>
      </c>
      <c r="AW53">
        <v>0</v>
      </c>
      <c r="AX53">
        <v>0</v>
      </c>
      <c r="AY53">
        <v>0</v>
      </c>
      <c r="AZ53">
        <v>0</v>
      </c>
      <c r="BA53">
        <v>0</v>
      </c>
      <c r="BB53">
        <v>0</v>
      </c>
      <c r="BC53">
        <v>0</v>
      </c>
      <c r="BD53">
        <v>12000</v>
      </c>
      <c r="BE53">
        <v>25036</v>
      </c>
      <c r="BF53">
        <v>37036</v>
      </c>
      <c r="BG53">
        <v>0</v>
      </c>
      <c r="BH53">
        <v>0</v>
      </c>
      <c r="BI53">
        <v>0</v>
      </c>
      <c r="BJ53">
        <v>0</v>
      </c>
      <c r="BK53">
        <v>0</v>
      </c>
      <c r="BL53">
        <v>0</v>
      </c>
      <c r="BM53">
        <v>0</v>
      </c>
      <c r="BN53">
        <v>0</v>
      </c>
      <c r="BO53">
        <v>0</v>
      </c>
      <c r="BP53">
        <v>0</v>
      </c>
      <c r="BQ53">
        <v>0</v>
      </c>
      <c r="BR53">
        <v>0</v>
      </c>
      <c r="BS53" t="s">
        <v>445</v>
      </c>
      <c r="BY53">
        <v>0</v>
      </c>
      <c r="CA53" t="s">
        <v>146</v>
      </c>
    </row>
    <row r="54" spans="1:79" x14ac:dyDescent="0.4">
      <c r="A54" t="s">
        <v>446</v>
      </c>
      <c r="B54" t="s">
        <v>447</v>
      </c>
      <c r="C54" t="s">
        <v>448</v>
      </c>
      <c r="D54" t="s">
        <v>345</v>
      </c>
      <c r="E54" t="s">
        <v>449</v>
      </c>
      <c r="F54" t="s">
        <v>450</v>
      </c>
      <c r="G54" t="s">
        <v>137</v>
      </c>
      <c r="H54" t="s">
        <v>138</v>
      </c>
      <c r="I54" t="s">
        <v>139</v>
      </c>
      <c r="J54">
        <v>10</v>
      </c>
      <c r="K54">
        <v>2</v>
      </c>
      <c r="L54">
        <v>10000</v>
      </c>
      <c r="M54">
        <v>12</v>
      </c>
      <c r="N54">
        <v>7</v>
      </c>
      <c r="O54">
        <v>2</v>
      </c>
      <c r="P54" t="s">
        <v>140</v>
      </c>
      <c r="Q54">
        <v>6011</v>
      </c>
      <c r="R54" t="s">
        <v>348</v>
      </c>
      <c r="S54">
        <v>7</v>
      </c>
      <c r="T54" t="s">
        <v>349</v>
      </c>
      <c r="U54">
        <v>20240926</v>
      </c>
      <c r="V54">
        <v>20240927</v>
      </c>
      <c r="W54" t="s">
        <v>143</v>
      </c>
      <c r="X54" t="s">
        <v>144</v>
      </c>
      <c r="Z54">
        <v>1</v>
      </c>
      <c r="AA54">
        <v>12</v>
      </c>
      <c r="AB54">
        <v>0</v>
      </c>
      <c r="AE54">
        <v>0</v>
      </c>
      <c r="AG54" t="s">
        <v>444</v>
      </c>
      <c r="AM54">
        <v>12</v>
      </c>
      <c r="AN54">
        <v>7</v>
      </c>
      <c r="AP54">
        <v>0</v>
      </c>
      <c r="AQ54">
        <v>0</v>
      </c>
      <c r="AR54">
        <v>0</v>
      </c>
      <c r="AS54">
        <v>0</v>
      </c>
      <c r="AT54">
        <v>0</v>
      </c>
      <c r="AU54">
        <v>0</v>
      </c>
      <c r="AV54">
        <v>0</v>
      </c>
      <c r="AW54">
        <v>0</v>
      </c>
      <c r="AX54">
        <v>0</v>
      </c>
      <c r="AY54">
        <v>0</v>
      </c>
      <c r="AZ54">
        <v>0</v>
      </c>
      <c r="BA54">
        <v>0</v>
      </c>
      <c r="BB54">
        <v>0</v>
      </c>
      <c r="BC54">
        <v>0</v>
      </c>
      <c r="BD54">
        <v>12000</v>
      </c>
      <c r="BE54">
        <v>25036</v>
      </c>
      <c r="BF54">
        <v>37036</v>
      </c>
      <c r="BG54">
        <v>0</v>
      </c>
      <c r="BH54">
        <v>0</v>
      </c>
      <c r="BI54">
        <v>0</v>
      </c>
      <c r="BJ54">
        <v>0</v>
      </c>
      <c r="BK54">
        <v>0</v>
      </c>
      <c r="BL54">
        <v>0</v>
      </c>
      <c r="BM54">
        <v>0</v>
      </c>
      <c r="BN54">
        <v>0</v>
      </c>
      <c r="BO54">
        <v>0</v>
      </c>
      <c r="BP54">
        <v>0</v>
      </c>
      <c r="BQ54">
        <v>0</v>
      </c>
      <c r="BR54">
        <v>0</v>
      </c>
      <c r="BY54">
        <v>0</v>
      </c>
      <c r="CA54" t="s">
        <v>146</v>
      </c>
    </row>
    <row r="55" spans="1:79" x14ac:dyDescent="0.4">
      <c r="A55" t="s">
        <v>451</v>
      </c>
      <c r="B55" t="s">
        <v>452</v>
      </c>
      <c r="C55" t="s">
        <v>453</v>
      </c>
      <c r="D55" t="s">
        <v>345</v>
      </c>
      <c r="E55" t="s">
        <v>454</v>
      </c>
      <c r="F55" t="s">
        <v>455</v>
      </c>
      <c r="G55" t="s">
        <v>137</v>
      </c>
      <c r="H55" t="s">
        <v>138</v>
      </c>
      <c r="I55" t="s">
        <v>139</v>
      </c>
      <c r="J55">
        <v>10</v>
      </c>
      <c r="K55">
        <v>2</v>
      </c>
      <c r="L55">
        <v>11000</v>
      </c>
      <c r="M55">
        <v>12</v>
      </c>
      <c r="N55">
        <v>8.5</v>
      </c>
      <c r="O55">
        <v>2</v>
      </c>
      <c r="P55" t="s">
        <v>140</v>
      </c>
      <c r="Q55">
        <v>6011</v>
      </c>
      <c r="R55" t="s">
        <v>348</v>
      </c>
      <c r="S55">
        <v>7</v>
      </c>
      <c r="T55" t="s">
        <v>349</v>
      </c>
      <c r="U55">
        <v>20240718</v>
      </c>
      <c r="V55">
        <v>20240719</v>
      </c>
      <c r="W55" t="s">
        <v>143</v>
      </c>
      <c r="X55" t="s">
        <v>144</v>
      </c>
      <c r="Z55">
        <v>0</v>
      </c>
      <c r="AB55">
        <v>1</v>
      </c>
      <c r="AC55">
        <v>12</v>
      </c>
      <c r="AE55">
        <v>0</v>
      </c>
      <c r="AM55">
        <v>12</v>
      </c>
      <c r="AN55">
        <v>8.5</v>
      </c>
      <c r="AP55">
        <v>0</v>
      </c>
      <c r="AQ55">
        <v>0</v>
      </c>
      <c r="AR55">
        <v>0</v>
      </c>
      <c r="AS55">
        <v>0</v>
      </c>
      <c r="AT55">
        <v>0</v>
      </c>
      <c r="AU55">
        <v>0</v>
      </c>
      <c r="AV55">
        <v>0</v>
      </c>
      <c r="AW55">
        <v>0</v>
      </c>
      <c r="AX55">
        <v>0</v>
      </c>
      <c r="AY55">
        <v>0</v>
      </c>
      <c r="AZ55">
        <v>0</v>
      </c>
      <c r="BA55">
        <v>0</v>
      </c>
      <c r="BB55">
        <v>0</v>
      </c>
      <c r="BC55">
        <v>69960</v>
      </c>
      <c r="BD55">
        <v>14800</v>
      </c>
      <c r="BE55">
        <v>24205</v>
      </c>
      <c r="BF55">
        <v>108965</v>
      </c>
      <c r="BG55">
        <v>0</v>
      </c>
      <c r="BH55">
        <v>0</v>
      </c>
      <c r="BI55">
        <v>0</v>
      </c>
      <c r="BJ55">
        <v>0</v>
      </c>
      <c r="BK55">
        <v>0</v>
      </c>
      <c r="BL55">
        <v>0</v>
      </c>
      <c r="BM55">
        <v>0</v>
      </c>
      <c r="BN55">
        <v>0</v>
      </c>
      <c r="BO55">
        <v>0</v>
      </c>
      <c r="BP55">
        <v>0</v>
      </c>
      <c r="BQ55">
        <v>0</v>
      </c>
      <c r="BR55">
        <v>0</v>
      </c>
      <c r="BS55" t="s">
        <v>456</v>
      </c>
      <c r="BY55">
        <v>0</v>
      </c>
      <c r="CA55" t="s">
        <v>244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9"/>
  <sheetViews>
    <sheetView zoomScale="80" zoomScaleNormal="80" workbookViewId="0"/>
  </sheetViews>
  <sheetFormatPr defaultRowHeight="18.75" x14ac:dyDescent="0.4"/>
  <cols>
    <col min="2" max="2" width="32.375" bestFit="1" customWidth="1"/>
    <col min="4" max="4" width="32.375" bestFit="1" customWidth="1"/>
    <col min="6" max="6" width="36.375" bestFit="1" customWidth="1"/>
  </cols>
  <sheetData>
    <row r="2" spans="2:6" x14ac:dyDescent="0.4">
      <c r="B2" s="15" t="s">
        <v>460</v>
      </c>
      <c r="D2" s="14" t="s">
        <v>9</v>
      </c>
      <c r="F2" s="14" t="s">
        <v>17</v>
      </c>
    </row>
    <row r="3" spans="2:6" x14ac:dyDescent="0.4">
      <c r="B3" s="15" t="s">
        <v>517</v>
      </c>
      <c r="D3" s="15" t="s">
        <v>464</v>
      </c>
      <c r="F3" s="15" t="s">
        <v>465</v>
      </c>
    </row>
    <row r="4" spans="2:6" x14ac:dyDescent="0.4">
      <c r="B4" s="16" t="s">
        <v>461</v>
      </c>
      <c r="D4" s="16" t="s">
        <v>466</v>
      </c>
      <c r="F4" s="16" t="s">
        <v>473</v>
      </c>
    </row>
    <row r="5" spans="2:6" x14ac:dyDescent="0.4">
      <c r="B5" s="16" t="s">
        <v>462</v>
      </c>
      <c r="D5" s="16" t="s">
        <v>467</v>
      </c>
      <c r="F5" s="16" t="s">
        <v>475</v>
      </c>
    </row>
    <row r="6" spans="2:6" x14ac:dyDescent="0.4">
      <c r="B6" s="17" t="s">
        <v>463</v>
      </c>
      <c r="D6" s="16" t="s">
        <v>468</v>
      </c>
      <c r="F6" s="16" t="s">
        <v>477</v>
      </c>
    </row>
    <row r="7" spans="2:6" x14ac:dyDescent="0.4">
      <c r="D7" s="16" t="s">
        <v>469</v>
      </c>
      <c r="F7" s="16" t="s">
        <v>479</v>
      </c>
    </row>
    <row r="8" spans="2:6" x14ac:dyDescent="0.4">
      <c r="D8" s="16" t="s">
        <v>470</v>
      </c>
      <c r="F8" s="16" t="s">
        <v>481</v>
      </c>
    </row>
    <row r="9" spans="2:6" x14ac:dyDescent="0.4">
      <c r="D9" s="17" t="s">
        <v>471</v>
      </c>
      <c r="F9" s="16" t="s">
        <v>483</v>
      </c>
    </row>
    <row r="10" spans="2:6" x14ac:dyDescent="0.4">
      <c r="F10" s="16" t="s">
        <v>485</v>
      </c>
    </row>
    <row r="11" spans="2:6" x14ac:dyDescent="0.4">
      <c r="F11" s="16" t="s">
        <v>487</v>
      </c>
    </row>
    <row r="12" spans="2:6" x14ac:dyDescent="0.4">
      <c r="F12" s="16" t="s">
        <v>488</v>
      </c>
    </row>
    <row r="13" spans="2:6" x14ac:dyDescent="0.4">
      <c r="F13" s="16" t="s">
        <v>490</v>
      </c>
    </row>
    <row r="14" spans="2:6" x14ac:dyDescent="0.4">
      <c r="F14" s="16" t="s">
        <v>492</v>
      </c>
    </row>
    <row r="15" spans="2:6" x14ac:dyDescent="0.4">
      <c r="F15" s="16" t="s">
        <v>494</v>
      </c>
    </row>
    <row r="16" spans="2:6" x14ac:dyDescent="0.4">
      <c r="F16" s="16" t="s">
        <v>496</v>
      </c>
    </row>
    <row r="17" spans="6:6" x14ac:dyDescent="0.4">
      <c r="F17" s="16" t="s">
        <v>498</v>
      </c>
    </row>
    <row r="18" spans="6:6" x14ac:dyDescent="0.4">
      <c r="F18" s="16" t="s">
        <v>500</v>
      </c>
    </row>
    <row r="19" spans="6:6" x14ac:dyDescent="0.4">
      <c r="F19" s="16" t="s">
        <v>502</v>
      </c>
    </row>
    <row r="20" spans="6:6" x14ac:dyDescent="0.4">
      <c r="F20" s="16" t="s">
        <v>504</v>
      </c>
    </row>
    <row r="21" spans="6:6" x14ac:dyDescent="0.4">
      <c r="F21" s="16" t="s">
        <v>506</v>
      </c>
    </row>
    <row r="22" spans="6:6" x14ac:dyDescent="0.4">
      <c r="F22" s="16" t="s">
        <v>508</v>
      </c>
    </row>
    <row r="23" spans="6:6" x14ac:dyDescent="0.4">
      <c r="F23" s="16" t="s">
        <v>510</v>
      </c>
    </row>
    <row r="24" spans="6:6" x14ac:dyDescent="0.4">
      <c r="F24" s="16" t="s">
        <v>511</v>
      </c>
    </row>
    <row r="25" spans="6:6" x14ac:dyDescent="0.4">
      <c r="F25" s="16" t="s">
        <v>512</v>
      </c>
    </row>
    <row r="26" spans="6:6" x14ac:dyDescent="0.4">
      <c r="F26" s="16" t="s">
        <v>513</v>
      </c>
    </row>
    <row r="27" spans="6:6" x14ac:dyDescent="0.4">
      <c r="F27" s="16" t="s">
        <v>515</v>
      </c>
    </row>
    <row r="28" spans="6:6" x14ac:dyDescent="0.4">
      <c r="F28" s="16" t="s">
        <v>516</v>
      </c>
    </row>
    <row r="29" spans="6:6" x14ac:dyDescent="0.4">
      <c r="F29" s="17"/>
    </row>
  </sheetData>
  <sortState ref="F5:F29">
    <sortCondition ref="F5"/>
  </sortState>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2024受講申込書</vt:lpstr>
      <vt:lpstr>日程別台帳CSV</vt:lpstr>
      <vt:lpstr>リスト</vt:lpstr>
      <vt:lpstr>'2024受講申込書'!Print_Area</vt:lpstr>
      <vt:lpstr>日程別台帳2024</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2024-02-20T05:28:21Z</cp:lastPrinted>
  <dcterms:created xsi:type="dcterms:W3CDTF">2024-02-13T01:59:46Z</dcterms:created>
  <dcterms:modified xsi:type="dcterms:W3CDTF">2024-02-21T01:23:05Z</dcterms:modified>
</cp:coreProperties>
</file>