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250"/>
  </bookViews>
  <sheets>
    <sheet name="複数コース用" sheetId="22" r:id="rId1"/>
  </sheets>
  <definedNames>
    <definedName name="_xlnm.Print_Area" localSheetId="0">複数コース用!$B$1:$R$55</definedName>
  </definedNames>
  <calcPr calcId="162913"/>
</workbook>
</file>

<file path=xl/calcChain.xml><?xml version="1.0" encoding="utf-8"?>
<calcChain xmlns="http://schemas.openxmlformats.org/spreadsheetml/2006/main">
  <c r="D22" i="22" l="1"/>
  <c r="D25" i="22"/>
  <c r="D28" i="22"/>
  <c r="D31" i="22"/>
  <c r="D34" i="22"/>
  <c r="H22" i="22" l="1"/>
  <c r="H25" i="22"/>
  <c r="H28" i="22"/>
  <c r="H31" i="22"/>
  <c r="H34" i="22"/>
</calcChain>
</file>

<file path=xl/comments1.xml><?xml version="1.0" encoding="utf-8"?>
<comments xmlns="http://schemas.openxmlformats.org/spreadsheetml/2006/main">
  <authors>
    <author>作成者</author>
  </authors>
  <commentList>
    <comment ref="O5" authorId="0" shapeId="0">
      <text>
        <r>
          <rPr>
            <sz val="12"/>
            <color indexed="81"/>
            <rFont val="MS P ゴシック"/>
            <family val="3"/>
            <charset val="128"/>
          </rPr>
          <t>入力例：4/10</t>
        </r>
      </text>
    </comment>
    <comment ref="C22" authorId="0" shapeId="0">
      <text>
        <r>
          <rPr>
            <sz val="12"/>
            <color indexed="81"/>
            <rFont val="ＭＳ Ｐゴシック"/>
            <family val="3"/>
            <charset val="128"/>
          </rPr>
          <t>コース番号をお選びください。</t>
        </r>
      </text>
    </comment>
  </commentList>
</comments>
</file>

<file path=xl/sharedStrings.xml><?xml version="1.0" encoding="utf-8"?>
<sst xmlns="http://schemas.openxmlformats.org/spreadsheetml/2006/main" count="148" uniqueCount="89">
  <si>
    <t>当機構の保有個人情報保護方針、利用目的</t>
    <rPh sb="0" eb="3">
      <t>トウキコウ</t>
    </rPh>
    <rPh sb="4" eb="6">
      <t>ホユウ</t>
    </rPh>
    <rPh sb="6" eb="8">
      <t>コジン</t>
    </rPh>
    <rPh sb="8" eb="10">
      <t>ジョウホウ</t>
    </rPh>
    <rPh sb="10" eb="12">
      <t>ホゴ</t>
    </rPh>
    <rPh sb="12" eb="14">
      <t>ホウシン</t>
    </rPh>
    <rPh sb="15" eb="17">
      <t>リヨウ</t>
    </rPh>
    <rPh sb="17" eb="19">
      <t>モクテキ</t>
    </rPh>
    <phoneticPr fontId="1" alignment="distributed"/>
  </si>
  <si>
    <t>所　在　地</t>
    <rPh sb="0" eb="1">
      <t>ショ</t>
    </rPh>
    <rPh sb="2" eb="3">
      <t>ザイ</t>
    </rPh>
    <rPh sb="4" eb="5">
      <t>チ</t>
    </rPh>
    <phoneticPr fontId="1"/>
  </si>
  <si>
    <t>申込担当者</t>
    <rPh sb="0" eb="2">
      <t>モウシコミ</t>
    </rPh>
    <rPh sb="2" eb="5">
      <t>タントウシャ</t>
    </rPh>
    <phoneticPr fontId="1" alignment="distributed"/>
  </si>
  <si>
    <t>TEL</t>
    <phoneticPr fontId="1" alignment="distributed"/>
  </si>
  <si>
    <t>FAX</t>
    <phoneticPr fontId="1" alignment="distributed"/>
  </si>
  <si>
    <t>受講者氏名</t>
    <phoneticPr fontId="1" alignment="distributed"/>
  </si>
  <si>
    <t>ふりがな</t>
    <phoneticPr fontId="1" alignment="distributed"/>
  </si>
  <si>
    <t>部署等</t>
    <rPh sb="2" eb="3">
      <t>トウ</t>
    </rPh>
    <phoneticPr fontId="1" alignment="distributed"/>
  </si>
  <si>
    <t>コース名</t>
    <rPh sb="3" eb="4">
      <t>メイ</t>
    </rPh>
    <phoneticPr fontId="1"/>
  </si>
  <si>
    <t>企　業　名</t>
    <rPh sb="0" eb="1">
      <t>キ</t>
    </rPh>
    <rPh sb="2" eb="3">
      <t>ギョウ</t>
    </rPh>
    <rPh sb="4" eb="5">
      <t>メイ</t>
    </rPh>
    <phoneticPr fontId="1"/>
  </si>
  <si>
    <t>幕張　太郎</t>
    <rPh sb="0" eb="2">
      <t>マクハリ</t>
    </rPh>
    <rPh sb="3" eb="5">
      <t>タロウ</t>
    </rPh>
    <phoneticPr fontId="1"/>
  </si>
  <si>
    <t>□</t>
    <phoneticPr fontId="1"/>
  </si>
  <si>
    <t>年齢</t>
    <phoneticPr fontId="1"/>
  </si>
  <si>
    <t>☑</t>
  </si>
  <si>
    <t>□</t>
  </si>
  <si>
    <t>正社員</t>
    <rPh sb="0" eb="3">
      <t>セイシャイン</t>
    </rPh>
    <phoneticPr fontId="1"/>
  </si>
  <si>
    <t>非正規雇用</t>
    <rPh sb="0" eb="1">
      <t>ヒ</t>
    </rPh>
    <rPh sb="1" eb="3">
      <t>セイキ</t>
    </rPh>
    <rPh sb="3" eb="5">
      <t>コヨウ</t>
    </rPh>
    <phoneticPr fontId="1"/>
  </si>
  <si>
    <t>その他（自営業等）</t>
    <rPh sb="2" eb="3">
      <t>タ</t>
    </rPh>
    <rPh sb="4" eb="7">
      <t>ジエイギョウ</t>
    </rPh>
    <rPh sb="7" eb="8">
      <t>トウ</t>
    </rPh>
    <phoneticPr fontId="1"/>
  </si>
  <si>
    <t>まくはり　たろう</t>
  </si>
  <si>
    <t>就業状況（※１）
（該当に✔）</t>
    <phoneticPr fontId="1"/>
  </si>
  <si>
    <t>その他　（学校法人、医療法人、社会福祉法人、一般社団法人、NPO法人、公益法人　等）</t>
    <rPh sb="2" eb="3">
      <t>タ</t>
    </rPh>
    <rPh sb="5" eb="9">
      <t>ガッコウホウジン</t>
    </rPh>
    <rPh sb="10" eb="12">
      <t>イリョウ</t>
    </rPh>
    <rPh sb="12" eb="14">
      <t>ホウジン</t>
    </rPh>
    <rPh sb="15" eb="21">
      <t>シャカイフクシホウジン</t>
    </rPh>
    <rPh sb="22" eb="24">
      <t>イッパン</t>
    </rPh>
    <rPh sb="24" eb="26">
      <t>シャダン</t>
    </rPh>
    <rPh sb="26" eb="28">
      <t>ホウジン</t>
    </rPh>
    <rPh sb="32" eb="34">
      <t>ホウジン</t>
    </rPh>
    <rPh sb="35" eb="37">
      <t>コウエキ</t>
    </rPh>
    <rPh sb="37" eb="39">
      <t>ホウジン</t>
    </rPh>
    <rPh sb="40" eb="41">
      <t>トウ</t>
    </rPh>
    <phoneticPr fontId="1" alignment="distributed"/>
  </si>
  <si>
    <t>企業　（株式会社、有限会社、合同会社、士業法人　又は　個人事業主）</t>
    <rPh sb="0" eb="2">
      <t>キギョウ</t>
    </rPh>
    <rPh sb="4" eb="8">
      <t>カブシキガイシャ</t>
    </rPh>
    <rPh sb="9" eb="13">
      <t>ユウゲンガイシャ</t>
    </rPh>
    <rPh sb="14" eb="16">
      <t>ゴウドウ</t>
    </rPh>
    <rPh sb="16" eb="18">
      <t>ガイシャ</t>
    </rPh>
    <rPh sb="19" eb="21">
      <t>シギョウ</t>
    </rPh>
    <rPh sb="21" eb="23">
      <t>ホウジン</t>
    </rPh>
    <rPh sb="24" eb="25">
      <t>マタ</t>
    </rPh>
    <rPh sb="27" eb="29">
      <t>コジン</t>
    </rPh>
    <rPh sb="29" eb="32">
      <t>ジギョウヌシ</t>
    </rPh>
    <phoneticPr fontId="1" alignment="distributed"/>
  </si>
  <si>
    <t>男</t>
  </si>
  <si>
    <t>性別
（任意）</t>
    <rPh sb="0" eb="2">
      <t>セイベツ</t>
    </rPh>
    <rPh sb="4" eb="6">
      <t>ニンイ</t>
    </rPh>
    <phoneticPr fontId="1" alignment="distributed"/>
  </si>
  <si>
    <t>開始日</t>
    <rPh sb="0" eb="2">
      <t>カイシ</t>
    </rPh>
    <rPh sb="2" eb="3">
      <t>ヒ</t>
    </rPh>
    <phoneticPr fontId="1"/>
  </si>
  <si>
    <t>　</t>
    <phoneticPr fontId="1"/>
  </si>
  <si>
    <t>連絡先</t>
    <rPh sb="0" eb="3">
      <t>レンラクサキ</t>
    </rPh>
    <phoneticPr fontId="1"/>
  </si>
  <si>
    <t>コース
番号</t>
    <rPh sb="4" eb="6">
      <t>バンゴウ</t>
    </rPh>
    <phoneticPr fontId="1"/>
  </si>
  <si>
    <t xml:space="preserve">（１）独立行政法人高齢・障害・求職者雇用支援機構は「個人情報の保護に関する法律」（平成15年法律第57号）を遵守し、保有個人情報を適切に管理し、個人の権利利益を保護いたします。
</t>
    <phoneticPr fontId="1" alignment="distributed"/>
  </si>
  <si>
    <t>業務課受付日</t>
    <rPh sb="0" eb="2">
      <t>ギョウム</t>
    </rPh>
    <rPh sb="2" eb="3">
      <t>カ</t>
    </rPh>
    <rPh sb="3" eb="5">
      <t>ウケツケ</t>
    </rPh>
    <rPh sb="5" eb="6">
      <t>ビ</t>
    </rPh>
    <phoneticPr fontId="1"/>
  </si>
  <si>
    <t>表計算ソフトのマクロによる定型業務の自動化</t>
  </si>
  <si>
    <t>業務に役立つ表計算ソフトの関数活用</t>
  </si>
  <si>
    <t>相手に伝わるプレゼン資料作成</t>
  </si>
  <si>
    <t>効率よく分析するためのデータ集計</t>
  </si>
  <si>
    <t>当センターからの紹介</t>
    <phoneticPr fontId="1" alignment="distributed"/>
  </si>
  <si>
    <t>商工会議所会報誌</t>
    <phoneticPr fontId="1" alignment="distributed"/>
  </si>
  <si>
    <t>訓練の案内ゆうメール便</t>
    <rPh sb="10" eb="11">
      <t>ビン</t>
    </rPh>
    <phoneticPr fontId="1" alignment="distributed"/>
  </si>
  <si>
    <t>他社からの紹介</t>
    <phoneticPr fontId="1" alignment="distributed"/>
  </si>
  <si>
    <t>当センターホームページ</t>
    <phoneticPr fontId="1"/>
  </si>
  <si>
    <t>その他</t>
    <phoneticPr fontId="1"/>
  </si>
  <si>
    <t>A　1～29人</t>
    <phoneticPr fontId="1" alignment="distributed"/>
  </si>
  <si>
    <t>D　300～499人</t>
    <phoneticPr fontId="1" alignment="distributed"/>
  </si>
  <si>
    <t>B　30～99人</t>
    <phoneticPr fontId="1" alignment="distributed"/>
  </si>
  <si>
    <t>E　500～999人</t>
    <phoneticPr fontId="1" alignment="distributed"/>
  </si>
  <si>
    <t>C　100～299人</t>
    <phoneticPr fontId="1"/>
  </si>
  <si>
    <t>F　1000人～</t>
    <phoneticPr fontId="1"/>
  </si>
  <si>
    <t>生産性向上支援訓練　受講申込書</t>
    <rPh sb="0" eb="2">
      <t>セイサン</t>
    </rPh>
    <phoneticPr fontId="1"/>
  </si>
  <si>
    <t>01　建設業</t>
    <phoneticPr fontId="1" alignment="distributed"/>
  </si>
  <si>
    <t>04　卸売・小売業</t>
    <phoneticPr fontId="1" alignment="distributed"/>
  </si>
  <si>
    <t>02　製造業</t>
    <phoneticPr fontId="1" alignment="distributed"/>
  </si>
  <si>
    <t>05　サービス業</t>
    <phoneticPr fontId="1" alignment="distributed"/>
  </si>
  <si>
    <t>03　運輸業</t>
    <phoneticPr fontId="1"/>
  </si>
  <si>
    <t>06　その他</t>
    <phoneticPr fontId="1"/>
  </si>
  <si>
    <t>令和　　　年　　　　月　　　　日</t>
    <rPh sb="0" eb="2">
      <t>レイワ</t>
    </rPh>
    <rPh sb="5" eb="6">
      <t>ネン</t>
    </rPh>
    <rPh sb="10" eb="11">
      <t>ガツ</t>
    </rPh>
    <rPh sb="15" eb="16">
      <t>ヒ</t>
    </rPh>
    <phoneticPr fontId="1"/>
  </si>
  <si>
    <t>E-mail</t>
    <phoneticPr fontId="1"/>
  </si>
  <si>
    <t>（例）
００１</t>
    <phoneticPr fontId="1"/>
  </si>
  <si>
    <t>※1：性別の記入は任意としています。未記入であっても構いません。</t>
    <phoneticPr fontId="1"/>
  </si>
  <si>
    <t>※2：受講者の方の就業状況を選択してください。なお、非正規雇用とは、パート、アルバイト、契約社員などが該当しますが、様々な呼称があるため、貴社の判断で差し支えありません。</t>
    <phoneticPr fontId="1"/>
  </si>
  <si>
    <t>氏　名</t>
    <rPh sb="0" eb="1">
      <t>シ</t>
    </rPh>
    <rPh sb="2" eb="3">
      <t>メイ</t>
    </rPh>
    <phoneticPr fontId="1" alignment="distributed"/>
  </si>
  <si>
    <r>
      <rPr>
        <sz val="20"/>
        <color theme="0"/>
        <rFont val="HGPｺﾞｼｯｸE"/>
        <family val="3"/>
        <charset val="128"/>
      </rPr>
      <t>宛先：佐賀職業能力開発促進センター（ポリテクセンター佐賀）</t>
    </r>
    <r>
      <rPr>
        <sz val="11"/>
        <color theme="0"/>
        <rFont val="ＭＳ Ｐゴシック"/>
        <family val="3"/>
        <charset val="128"/>
        <scheme val="minor"/>
      </rPr>
      <t xml:space="preserve">
</t>
    </r>
    <r>
      <rPr>
        <b/>
        <sz val="28"/>
        <color theme="0"/>
        <rFont val="HGPｺﾞｼｯｸE"/>
        <family val="3"/>
        <charset val="128"/>
      </rPr>
      <t>FAX番号：0952-26-9494 又は E-mail：saga-seisan@jeed.go.jp</t>
    </r>
    <phoneticPr fontId="1"/>
  </si>
  <si>
    <t>【お申込みの前に、下記の事項を必ずご確認ください】</t>
    <phoneticPr fontId="1"/>
  </si>
  <si>
    <t>１.　個人での受講はできません。企業（事業主）からの指示による申込みに限ります。</t>
    <phoneticPr fontId="1"/>
  </si>
  <si>
    <t>２.　応募者多数の場合は、先着順とさせていただきます。（お早めにお申込みください。）。</t>
    <phoneticPr fontId="1"/>
  </si>
  <si>
    <t xml:space="preserve">３.　応募締切時点の応募者が６名を下回る場合は、コースを中止又は延期させていただくことがありますので、あらかじめご了承ください。
</t>
    <phoneticPr fontId="1"/>
  </si>
  <si>
    <t>４.　受講料収納期限は、訓練開始日の2週間前（14日前）までとなりますので期限内の支払いをお願いします。</t>
    <phoneticPr fontId="1"/>
  </si>
  <si>
    <t>５.　お申込みをキャンセルされる場合は、訓練開始日の14日前（土日祝日にあたる場合はその前日）までに届出がない場合、訓練受講の</t>
    <phoneticPr fontId="1"/>
  </si>
  <si>
    <t>　　 可否に関わらず、受講料の全額をお支払い頂きますので、ご注意ください。</t>
    <phoneticPr fontId="1"/>
  </si>
  <si>
    <t>６.　訓練終了後、受講者様及び事業主様に、訓練内容に関する満足度等についてアンケート調査を実施します。ご協力をお願いいたします。</t>
    <phoneticPr fontId="1"/>
  </si>
  <si>
    <t>表計算ソフトのマクロによる定型業務の自動化</t>
    <rPh sb="0" eb="3">
      <t>ヒョウケイサン</t>
    </rPh>
    <rPh sb="13" eb="15">
      <t>テイケイ</t>
    </rPh>
    <rPh sb="15" eb="17">
      <t>ギョウム</t>
    </rPh>
    <rPh sb="18" eb="20">
      <t>ジドウ</t>
    </rPh>
    <rPh sb="20" eb="21">
      <t>カ</t>
    </rPh>
    <phoneticPr fontId="1"/>
  </si>
  <si>
    <t>（２）ご記入いただいた個人情報については、訓練の実施に関する事務処理（訓練実施機関への提供、本訓練に関する各種連絡、訓練終了後のアンケート送付等）及び業務統計に使用する</t>
    <phoneticPr fontId="1"/>
  </si>
  <si>
    <t>　　 ものであり、それ以外に使用することはありません。</t>
    <phoneticPr fontId="1"/>
  </si>
  <si>
    <r>
      <rPr>
        <sz val="18"/>
        <rFont val="ＭＳ Ｐゴシック"/>
        <family val="3"/>
        <charset val="128"/>
        <scheme val="minor"/>
      </rPr>
      <t>法人形態</t>
    </r>
    <r>
      <rPr>
        <sz val="14"/>
        <rFont val="ＭＳ Ｐゴシック"/>
        <family val="3"/>
        <charset val="128"/>
        <scheme val="minor"/>
      </rPr>
      <t xml:space="preserve">
</t>
    </r>
    <r>
      <rPr>
        <sz val="16"/>
        <rFont val="ＭＳ Ｐゴシック"/>
        <family val="3"/>
        <charset val="128"/>
        <scheme val="minor"/>
      </rPr>
      <t>（いずれかに✔）</t>
    </r>
    <rPh sb="0" eb="2">
      <t>ホウジン</t>
    </rPh>
    <rPh sb="2" eb="4">
      <t>ケイタイ</t>
    </rPh>
    <phoneticPr fontId="1"/>
  </si>
  <si>
    <r>
      <rPr>
        <sz val="18"/>
        <rFont val="ＭＳ Ｐゴシック"/>
        <family val="3"/>
        <charset val="128"/>
        <scheme val="minor"/>
      </rPr>
      <t>企業規模</t>
    </r>
    <r>
      <rPr>
        <sz val="14"/>
        <rFont val="ＭＳ Ｐゴシック"/>
        <family val="3"/>
        <charset val="128"/>
        <scheme val="minor"/>
      </rPr>
      <t xml:space="preserve">
</t>
    </r>
    <r>
      <rPr>
        <sz val="16"/>
        <rFont val="ＭＳ Ｐゴシック"/>
        <family val="3"/>
        <charset val="128"/>
        <scheme val="minor"/>
      </rPr>
      <t>（該当に✔）</t>
    </r>
    <rPh sb="0" eb="2">
      <t>キギョウ</t>
    </rPh>
    <rPh sb="2" eb="4">
      <t>キボ</t>
    </rPh>
    <rPh sb="6" eb="8">
      <t>ガイトウ</t>
    </rPh>
    <phoneticPr fontId="1"/>
  </si>
  <si>
    <r>
      <rPr>
        <sz val="18"/>
        <rFont val="ＭＳ Ｐゴシック"/>
        <family val="3"/>
        <charset val="128"/>
        <scheme val="minor"/>
      </rPr>
      <t>業　　種</t>
    </r>
    <r>
      <rPr>
        <sz val="14"/>
        <rFont val="ＭＳ Ｐゴシック"/>
        <family val="3"/>
        <charset val="128"/>
        <scheme val="minor"/>
      </rPr>
      <t xml:space="preserve">
</t>
    </r>
    <r>
      <rPr>
        <sz val="16"/>
        <rFont val="ＭＳ Ｐゴシック"/>
        <family val="3"/>
        <charset val="128"/>
        <scheme val="minor"/>
      </rPr>
      <t>（該当に✔）</t>
    </r>
    <rPh sb="0" eb="1">
      <t>ギョウ</t>
    </rPh>
    <rPh sb="3" eb="4">
      <t>タネ</t>
    </rPh>
    <phoneticPr fontId="1" alignment="distributed"/>
  </si>
  <si>
    <t>　〒</t>
    <phoneticPr fontId="1"/>
  </si>
  <si>
    <r>
      <rPr>
        <sz val="18"/>
        <rFont val="ＭＳ Ｐゴシック"/>
        <family val="3"/>
        <charset val="128"/>
        <scheme val="minor"/>
      </rPr>
      <t>訓練を知った
きっかけ</t>
    </r>
    <r>
      <rPr>
        <sz val="14"/>
        <rFont val="ＭＳ Ｐゴシック"/>
        <family val="3"/>
        <charset val="128"/>
        <scheme val="minor"/>
      </rPr>
      <t xml:space="preserve">
</t>
    </r>
    <r>
      <rPr>
        <sz val="16"/>
        <rFont val="ＭＳ Ｐゴシック"/>
        <family val="3"/>
        <charset val="128"/>
        <scheme val="minor"/>
      </rPr>
      <t>（該当に☑）</t>
    </r>
    <rPh sb="0" eb="2">
      <t>クンレン</t>
    </rPh>
    <rPh sb="3" eb="4">
      <t>シ</t>
    </rPh>
    <rPh sb="13" eb="15">
      <t>ガイトウ</t>
    </rPh>
    <phoneticPr fontId="1"/>
  </si>
  <si>
    <t>非表示にする</t>
    <rPh sb="0" eb="1">
      <t>ヒ</t>
    </rPh>
    <rPh sb="1" eb="3">
      <t>ヒョウジ</t>
    </rPh>
    <phoneticPr fontId="1"/>
  </si>
  <si>
    <t>ＩＴツールを活用した業務改善</t>
  </si>
  <si>
    <t>表計算ソフトを活用した業務改善</t>
  </si>
  <si>
    <t>ＡＩ（人工知能）活用</t>
  </si>
  <si>
    <t>事故をなくす安全衛生活動</t>
  </si>
  <si>
    <t>経理業務の効率化につながるＤＸの実践</t>
  </si>
  <si>
    <t>脅威情報とセキュリティ対策</t>
  </si>
  <si>
    <t>インターネットマーケティングの活用</t>
  </si>
  <si>
    <t>ＳＮＳを活用した情報発信</t>
  </si>
  <si>
    <t>RPAを活用した業務効率化・コスト削減</t>
  </si>
  <si>
    <t>中堅・ベテラン従業員のためのキャリア形成</t>
  </si>
  <si>
    <t>ダイバーシティ・マネジメントの推進</t>
  </si>
  <si>
    <t>高年齢労働者のための安心・安全な職場環境の構築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</si>
</sst>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/d;@"/>
    <numFmt numFmtId="177" formatCode="000"/>
    <numFmt numFmtId="178" formatCode="m&quot;月&quot;d&quot;日&quot;;@"/>
    <numFmt numFmtId="179" formatCode="[$-411]ggge&quot;年&quot;m&quot;月&quot;d&quot;日&quot;;@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u/>
      <sz val="36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b/>
      <sz val="36"/>
      <name val="ＭＳ Ｐゴシック"/>
      <family val="3"/>
      <charset val="128"/>
      <scheme val="minor"/>
    </font>
    <font>
      <b/>
      <sz val="15.9"/>
      <name val="HGPｺﾞｼｯｸE"/>
      <family val="3"/>
      <charset val="128"/>
    </font>
    <font>
      <sz val="10"/>
      <name val="ＭＳ Ｐゴシック"/>
      <family val="2"/>
      <charset val="128"/>
      <scheme val="minor"/>
    </font>
    <font>
      <sz val="14"/>
      <name val="メイリオ"/>
      <family val="3"/>
      <charset val="128"/>
    </font>
    <font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20"/>
      <color theme="0"/>
      <name val="HGPｺﾞｼｯｸE"/>
      <family val="3"/>
      <charset val="128"/>
    </font>
    <font>
      <b/>
      <sz val="28"/>
      <color theme="0"/>
      <name val="HGPｺﾞｼｯｸE"/>
      <family val="3"/>
      <charset val="128"/>
    </font>
    <font>
      <sz val="12"/>
      <name val="ＭＳ Ｐゴシック"/>
      <family val="2"/>
      <charset val="128"/>
      <scheme val="minor"/>
    </font>
    <font>
      <sz val="15"/>
      <name val="ＭＳ Ｐゴシック"/>
      <family val="3"/>
      <charset val="128"/>
      <scheme val="minor"/>
    </font>
    <font>
      <b/>
      <sz val="36"/>
      <name val="メイリオ"/>
      <family val="3"/>
      <charset val="128"/>
    </font>
    <font>
      <sz val="18"/>
      <name val="ＭＳ Ｐゴシック"/>
      <family val="2"/>
      <charset val="128"/>
      <scheme val="minor"/>
    </font>
    <font>
      <sz val="12"/>
      <color indexed="81"/>
      <name val="ＭＳ Ｐゴシック"/>
      <family val="3"/>
      <charset val="128"/>
    </font>
    <font>
      <sz val="12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178" fontId="6" fillId="2" borderId="0" xfId="0" applyNumberFormat="1" applyFont="1" applyFill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178" fontId="14" fillId="2" borderId="0" xfId="0" applyNumberFormat="1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>
      <alignment vertical="center"/>
    </xf>
    <xf numFmtId="0" fontId="8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Alignment="1">
      <alignment vertical="center"/>
    </xf>
    <xf numFmtId="177" fontId="6" fillId="2" borderId="0" xfId="0" applyNumberFormat="1" applyFont="1" applyFill="1">
      <alignment vertical="center"/>
    </xf>
    <xf numFmtId="0" fontId="9" fillId="2" borderId="0" xfId="0" applyFont="1" applyFill="1" applyBorder="1">
      <alignment vertical="center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0" fontId="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8" fillId="2" borderId="0" xfId="0" applyFont="1" applyFill="1" applyBorder="1">
      <alignment vertical="center"/>
    </xf>
    <xf numFmtId="0" fontId="8" fillId="2" borderId="0" xfId="0" applyFont="1" applyFill="1" applyBorder="1" applyAlignment="1">
      <alignment horizontal="left" vertical="top"/>
    </xf>
    <xf numFmtId="0" fontId="19" fillId="2" borderId="0" xfId="0" applyFont="1" applyFill="1" applyBorder="1" applyAlignment="1">
      <alignment vertical="top"/>
    </xf>
    <xf numFmtId="0" fontId="1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7" fillId="2" borderId="40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 shrinkToFi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left" vertical="center" wrapText="1"/>
    </xf>
    <xf numFmtId="0" fontId="3" fillId="2" borderId="61" xfId="0" applyFont="1" applyFill="1" applyBorder="1" applyAlignment="1">
      <alignment horizontal="left" vertical="center" wrapText="1"/>
    </xf>
    <xf numFmtId="0" fontId="3" fillId="2" borderId="60" xfId="0" applyFont="1" applyFill="1" applyBorder="1" applyAlignment="1">
      <alignment vertical="center" shrinkToFit="1"/>
    </xf>
    <xf numFmtId="0" fontId="3" fillId="2" borderId="63" xfId="0" applyFont="1" applyFill="1" applyBorder="1" applyAlignment="1">
      <alignment horizontal="left" vertical="center" wrapText="1"/>
    </xf>
    <xf numFmtId="0" fontId="3" fillId="2" borderId="53" xfId="0" applyFont="1" applyFill="1" applyBorder="1" applyAlignment="1">
      <alignment vertical="center" shrinkToFit="1"/>
    </xf>
    <xf numFmtId="0" fontId="3" fillId="2" borderId="49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horizontal="left" vertical="top"/>
    </xf>
    <xf numFmtId="0" fontId="23" fillId="2" borderId="0" xfId="0" applyFont="1" applyFill="1" applyAlignment="1">
      <alignment vertical="center"/>
    </xf>
    <xf numFmtId="0" fontId="24" fillId="2" borderId="0" xfId="0" applyFont="1" applyFill="1" applyBorder="1" applyAlignment="1">
      <alignment vertical="center"/>
    </xf>
    <xf numFmtId="0" fontId="24" fillId="2" borderId="0" xfId="0" applyFont="1" applyFill="1">
      <alignment vertical="center"/>
    </xf>
    <xf numFmtId="0" fontId="3" fillId="2" borderId="67" xfId="0" applyFont="1" applyFill="1" applyBorder="1" applyAlignment="1">
      <alignment vertical="center"/>
    </xf>
    <xf numFmtId="0" fontId="24" fillId="2" borderId="0" xfId="0" applyFont="1" applyFill="1" applyBorder="1" applyAlignment="1">
      <alignment vertical="top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34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>
      <alignment vertical="center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2" fillId="2" borderId="49" xfId="0" applyFont="1" applyFill="1" applyBorder="1" applyAlignment="1">
      <alignment vertical="center"/>
    </xf>
    <xf numFmtId="0" fontId="26" fillId="2" borderId="0" xfId="0" applyFont="1" applyFill="1">
      <alignment vertical="center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alignment horizontal="left" vertical="center"/>
      <protection locked="0"/>
    </xf>
    <xf numFmtId="0" fontId="12" fillId="2" borderId="45" xfId="0" applyFont="1" applyFill="1" applyBorder="1" applyAlignment="1" applyProtection="1">
      <alignment horizontal="left" vertical="center"/>
      <protection locked="0"/>
    </xf>
    <xf numFmtId="0" fontId="12" fillId="2" borderId="15" xfId="0" applyFont="1" applyFill="1" applyBorder="1" applyAlignment="1">
      <alignment horizontal="left" vertical="center"/>
    </xf>
    <xf numFmtId="0" fontId="12" fillId="2" borderId="48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49" xfId="0" applyFont="1" applyFill="1" applyBorder="1" applyAlignment="1">
      <alignment horizontal="left" vertical="center"/>
    </xf>
    <xf numFmtId="0" fontId="3" fillId="2" borderId="55" xfId="0" applyFont="1" applyFill="1" applyBorder="1" applyAlignment="1">
      <alignment horizontal="left" vertical="center" wrapText="1" shrinkToFit="1"/>
    </xf>
    <xf numFmtId="0" fontId="5" fillId="2" borderId="65" xfId="0" applyFont="1" applyFill="1" applyBorder="1" applyAlignment="1">
      <alignment horizontal="left" vertical="center" wrapText="1" shrinkToFit="1"/>
    </xf>
    <xf numFmtId="0" fontId="5" fillId="2" borderId="66" xfId="0" applyFont="1" applyFill="1" applyBorder="1" applyAlignment="1">
      <alignment horizontal="left" vertical="center" wrapText="1" shrinkToFi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0" fontId="11" fillId="2" borderId="23" xfId="0" applyFont="1" applyFill="1" applyBorder="1" applyAlignment="1" applyProtection="1">
      <alignment horizontal="center" vertical="center" wrapText="1"/>
      <protection locked="0"/>
    </xf>
    <xf numFmtId="0" fontId="11" fillId="2" borderId="28" xfId="0" applyFont="1" applyFill="1" applyBorder="1" applyAlignment="1" applyProtection="1">
      <alignment horizontal="center" vertical="center" wrapText="1"/>
      <protection locked="0"/>
    </xf>
    <xf numFmtId="176" fontId="11" fillId="2" borderId="0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176" fontId="11" fillId="2" borderId="15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177" fontId="11" fillId="2" borderId="59" xfId="0" applyNumberFormat="1" applyFont="1" applyFill="1" applyBorder="1" applyAlignment="1" applyProtection="1">
      <alignment horizontal="center" vertical="center" wrapText="1"/>
      <protection locked="0"/>
    </xf>
    <xf numFmtId="177" fontId="11" fillId="2" borderId="47" xfId="0" applyNumberFormat="1" applyFont="1" applyFill="1" applyBorder="1" applyAlignment="1" applyProtection="1">
      <alignment horizontal="center" vertical="center" wrapText="1"/>
      <protection locked="0"/>
    </xf>
    <xf numFmtId="177" fontId="11" fillId="2" borderId="6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177" fontId="11" fillId="2" borderId="6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6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36" xfId="0" applyFont="1" applyFill="1" applyBorder="1" applyAlignment="1" applyProtection="1">
      <alignment vertical="center"/>
      <protection locked="0"/>
    </xf>
    <xf numFmtId="0" fontId="12" fillId="2" borderId="38" xfId="0" applyFont="1" applyFill="1" applyBorder="1" applyAlignment="1" applyProtection="1">
      <alignment vertical="center"/>
      <protection locked="0"/>
    </xf>
    <xf numFmtId="0" fontId="12" fillId="2" borderId="56" xfId="0" applyFont="1" applyFill="1" applyBorder="1" applyAlignment="1" applyProtection="1">
      <alignment vertical="center"/>
      <protection locked="0"/>
    </xf>
    <xf numFmtId="0" fontId="4" fillId="2" borderId="33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shrinkToFit="1"/>
    </xf>
    <xf numFmtId="0" fontId="12" fillId="2" borderId="33" xfId="0" applyFont="1" applyFill="1" applyBorder="1" applyAlignment="1">
      <alignment horizontal="center" vertical="center" shrinkToFit="1"/>
    </xf>
    <xf numFmtId="0" fontId="12" fillId="2" borderId="58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left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7" fillId="2" borderId="25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176" fontId="7" fillId="2" borderId="15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176" fontId="7" fillId="2" borderId="20" xfId="0" applyNumberFormat="1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 applyProtection="1">
      <alignment horizontal="center" vertical="center"/>
      <protection locked="0"/>
    </xf>
    <xf numFmtId="0" fontId="12" fillId="2" borderId="33" xfId="0" applyFont="1" applyFill="1" applyBorder="1" applyAlignment="1" applyProtection="1">
      <alignment horizontal="center" vertical="center"/>
      <protection locked="0"/>
    </xf>
    <xf numFmtId="0" fontId="12" fillId="2" borderId="3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12" fillId="2" borderId="41" xfId="0" applyFont="1" applyFill="1" applyBorder="1" applyAlignment="1" applyProtection="1">
      <alignment horizontal="center" vertical="center"/>
      <protection locked="0"/>
    </xf>
    <xf numFmtId="0" fontId="12" fillId="2" borderId="42" xfId="0" applyFont="1" applyFill="1" applyBorder="1" applyAlignment="1" applyProtection="1">
      <alignment horizontal="center" vertical="center"/>
      <protection locked="0"/>
    </xf>
    <xf numFmtId="0" fontId="12" fillId="2" borderId="43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45" xfId="0" applyFont="1" applyFill="1" applyBorder="1" applyAlignment="1" applyProtection="1">
      <alignment horizontal="center" vertical="center"/>
      <protection locked="0"/>
    </xf>
    <xf numFmtId="179" fontId="12" fillId="2" borderId="0" xfId="0" applyNumberFormat="1" applyFont="1" applyFill="1" applyBorder="1" applyAlignment="1" applyProtection="1">
      <alignment horizontal="center" vertical="center"/>
      <protection locked="0"/>
    </xf>
    <xf numFmtId="0" fontId="12" fillId="2" borderId="30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53" xfId="0" applyFont="1" applyFill="1" applyBorder="1" applyAlignment="1">
      <alignment horizontal="left" vertical="center"/>
    </xf>
    <xf numFmtId="0" fontId="12" fillId="2" borderId="3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B1:X55"/>
  <sheetViews>
    <sheetView tabSelected="1" zoomScale="60" zoomScaleNormal="60" zoomScaleSheetLayoutView="70" workbookViewId="0">
      <selection activeCell="C22" sqref="C22:C24"/>
    </sheetView>
  </sheetViews>
  <sheetFormatPr defaultColWidth="8.75" defaultRowHeight="13.5"/>
  <cols>
    <col min="1" max="1" width="8.75" style="2"/>
    <col min="2" max="2" width="2.625" style="2" customWidth="1"/>
    <col min="3" max="3" width="11.875" style="2" customWidth="1"/>
    <col min="4" max="4" width="9.375" style="2" customWidth="1"/>
    <col min="5" max="5" width="7.625" style="2" customWidth="1"/>
    <col min="6" max="6" width="9.375" style="2" customWidth="1"/>
    <col min="7" max="7" width="14.25" style="2" customWidth="1"/>
    <col min="8" max="8" width="12.875" style="2" customWidth="1"/>
    <col min="9" max="16" width="10.625" style="2" customWidth="1"/>
    <col min="17" max="17" width="4.125" style="2" customWidth="1"/>
    <col min="18" max="18" width="19" style="2" customWidth="1"/>
    <col min="19" max="19" width="5.625" style="2" customWidth="1"/>
    <col min="20" max="20" width="5.625" style="2" hidden="1" customWidth="1"/>
    <col min="21" max="21" width="6.625" style="2" hidden="1" customWidth="1"/>
    <col min="22" max="22" width="6" style="2" hidden="1" customWidth="1"/>
    <col min="23" max="23" width="52.75" style="2" hidden="1" customWidth="1"/>
    <col min="24" max="24" width="12.5" style="3" hidden="1" customWidth="1"/>
    <col min="25" max="25" width="8.75" style="2" customWidth="1"/>
    <col min="26" max="16384" width="8.75" style="2"/>
  </cols>
  <sheetData>
    <row r="1" spans="2:24" ht="20.100000000000001" customHeight="1"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4"/>
      <c r="N1" s="15"/>
      <c r="O1" s="15"/>
      <c r="P1" s="15"/>
      <c r="Q1" s="15"/>
      <c r="R1" s="15"/>
      <c r="S1" s="15"/>
      <c r="T1" s="16"/>
    </row>
    <row r="2" spans="2:24" ht="93.75" customHeight="1">
      <c r="C2" s="200" t="s">
        <v>59</v>
      </c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2:24" ht="22.5" customHeight="1"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2:24" s="5" customFormat="1" ht="53.25" customHeight="1">
      <c r="B4" s="26"/>
      <c r="C4" s="195" t="s">
        <v>46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26"/>
      <c r="T4" s="4"/>
      <c r="V4" s="27" t="s">
        <v>25</v>
      </c>
      <c r="X4" s="6"/>
    </row>
    <row r="5" spans="2:24" ht="47.25" customHeight="1" thickBot="1">
      <c r="B5" s="17"/>
      <c r="C5" s="17"/>
      <c r="D5" s="28"/>
      <c r="E5" s="30"/>
      <c r="F5" s="28"/>
      <c r="G5" s="28"/>
      <c r="H5" s="28"/>
      <c r="I5" s="28"/>
      <c r="J5" s="28"/>
      <c r="K5" s="17"/>
      <c r="L5" s="17"/>
      <c r="M5" s="17"/>
      <c r="N5" s="15"/>
      <c r="O5" s="208" t="s">
        <v>53</v>
      </c>
      <c r="P5" s="208"/>
      <c r="Q5" s="208"/>
      <c r="R5" s="208"/>
      <c r="S5" s="11"/>
      <c r="T5" s="18"/>
      <c r="W5" s="77" t="s">
        <v>76</v>
      </c>
    </row>
    <row r="6" spans="2:24" ht="50.1" customHeight="1" thickTop="1">
      <c r="B6" s="15"/>
      <c r="C6" s="196" t="s">
        <v>9</v>
      </c>
      <c r="D6" s="197"/>
      <c r="E6" s="202"/>
      <c r="F6" s="203"/>
      <c r="G6" s="203"/>
      <c r="H6" s="203"/>
      <c r="I6" s="203"/>
      <c r="J6" s="203"/>
      <c r="K6" s="203"/>
      <c r="L6" s="209"/>
      <c r="M6" s="47" t="s">
        <v>3</v>
      </c>
      <c r="N6" s="202"/>
      <c r="O6" s="203"/>
      <c r="P6" s="203"/>
      <c r="Q6" s="203"/>
      <c r="R6" s="204"/>
      <c r="S6" s="15"/>
      <c r="T6" s="15"/>
      <c r="V6" s="19">
        <v>1</v>
      </c>
      <c r="W6" s="2" t="s">
        <v>33</v>
      </c>
      <c r="X6" s="3">
        <v>45792</v>
      </c>
    </row>
    <row r="7" spans="2:24" ht="50.1" customHeight="1">
      <c r="B7" s="15"/>
      <c r="C7" s="198"/>
      <c r="D7" s="199"/>
      <c r="E7" s="210"/>
      <c r="F7" s="211"/>
      <c r="G7" s="211"/>
      <c r="H7" s="211"/>
      <c r="I7" s="211"/>
      <c r="J7" s="211"/>
      <c r="K7" s="211"/>
      <c r="L7" s="212"/>
      <c r="M7" s="34" t="s">
        <v>4</v>
      </c>
      <c r="N7" s="205"/>
      <c r="O7" s="206"/>
      <c r="P7" s="206"/>
      <c r="Q7" s="206"/>
      <c r="R7" s="207"/>
      <c r="S7" s="15"/>
      <c r="T7" s="15"/>
      <c r="V7" s="19">
        <v>2</v>
      </c>
      <c r="W7" s="2" t="s">
        <v>31</v>
      </c>
      <c r="X7" s="3">
        <v>45798</v>
      </c>
    </row>
    <row r="8" spans="2:24" ht="69.95" customHeight="1">
      <c r="B8" s="15"/>
      <c r="C8" s="176" t="s">
        <v>1</v>
      </c>
      <c r="D8" s="177"/>
      <c r="E8" s="78" t="s">
        <v>74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80"/>
      <c r="S8" s="15"/>
      <c r="T8" s="15"/>
      <c r="V8" s="19">
        <v>3</v>
      </c>
      <c r="W8" s="2" t="s">
        <v>77</v>
      </c>
      <c r="X8" s="3">
        <v>45806</v>
      </c>
    </row>
    <row r="9" spans="2:24" ht="30" customHeight="1">
      <c r="B9" s="15"/>
      <c r="C9" s="185" t="s">
        <v>71</v>
      </c>
      <c r="D9" s="186"/>
      <c r="E9" s="64" t="s">
        <v>14</v>
      </c>
      <c r="F9" s="81" t="s">
        <v>21</v>
      </c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2"/>
      <c r="S9" s="15"/>
      <c r="T9" s="15"/>
      <c r="V9" s="19">
        <v>4</v>
      </c>
      <c r="W9" s="2" t="s">
        <v>78</v>
      </c>
      <c r="X9" s="3">
        <v>45806</v>
      </c>
    </row>
    <row r="10" spans="2:24" ht="30" customHeight="1">
      <c r="B10" s="15"/>
      <c r="C10" s="185"/>
      <c r="D10" s="186"/>
      <c r="E10" s="64" t="s">
        <v>11</v>
      </c>
      <c r="F10" s="83" t="s">
        <v>20</v>
      </c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4"/>
      <c r="S10" s="15"/>
      <c r="T10" s="15"/>
      <c r="V10" s="19">
        <v>5</v>
      </c>
      <c r="W10" s="2" t="s">
        <v>31</v>
      </c>
      <c r="X10" s="3">
        <v>45818</v>
      </c>
    </row>
    <row r="11" spans="2:24" ht="30" customHeight="1">
      <c r="B11" s="15"/>
      <c r="C11" s="187" t="s">
        <v>72</v>
      </c>
      <c r="D11" s="188"/>
      <c r="E11" s="65" t="s">
        <v>11</v>
      </c>
      <c r="F11" s="81" t="s">
        <v>40</v>
      </c>
      <c r="G11" s="81"/>
      <c r="H11" s="81"/>
      <c r="I11" s="81"/>
      <c r="J11" s="66" t="s">
        <v>11</v>
      </c>
      <c r="K11" s="81" t="s">
        <v>42</v>
      </c>
      <c r="L11" s="81"/>
      <c r="M11" s="81"/>
      <c r="N11" s="67"/>
      <c r="O11" s="66" t="s">
        <v>11</v>
      </c>
      <c r="P11" s="81" t="s">
        <v>44</v>
      </c>
      <c r="Q11" s="81"/>
      <c r="R11" s="82"/>
      <c r="S11" s="15"/>
      <c r="T11" s="15"/>
      <c r="V11" s="19">
        <v>6</v>
      </c>
      <c r="W11" s="2" t="s">
        <v>78</v>
      </c>
      <c r="X11" s="3">
        <v>45820</v>
      </c>
    </row>
    <row r="12" spans="2:24" ht="30" customHeight="1">
      <c r="B12" s="15"/>
      <c r="C12" s="189"/>
      <c r="D12" s="190"/>
      <c r="E12" s="43" t="s">
        <v>11</v>
      </c>
      <c r="F12" s="83" t="s">
        <v>41</v>
      </c>
      <c r="G12" s="83"/>
      <c r="H12" s="83"/>
      <c r="I12" s="83"/>
      <c r="J12" s="44" t="s">
        <v>11</v>
      </c>
      <c r="K12" s="83" t="s">
        <v>43</v>
      </c>
      <c r="L12" s="83"/>
      <c r="M12" s="83"/>
      <c r="N12" s="68"/>
      <c r="O12" s="44" t="s">
        <v>11</v>
      </c>
      <c r="P12" s="83" t="s">
        <v>45</v>
      </c>
      <c r="Q12" s="83"/>
      <c r="R12" s="84"/>
      <c r="S12" s="15"/>
      <c r="T12" s="15"/>
      <c r="V12" s="19">
        <v>7</v>
      </c>
      <c r="W12" s="2" t="s">
        <v>32</v>
      </c>
      <c r="X12" s="3">
        <v>45821</v>
      </c>
    </row>
    <row r="13" spans="2:24" ht="30" customHeight="1">
      <c r="B13" s="15"/>
      <c r="C13" s="132" t="s">
        <v>73</v>
      </c>
      <c r="D13" s="133"/>
      <c r="E13" s="64" t="s">
        <v>11</v>
      </c>
      <c r="F13" s="151" t="s">
        <v>47</v>
      </c>
      <c r="G13" s="151"/>
      <c r="H13" s="151"/>
      <c r="I13" s="151"/>
      <c r="J13" s="64" t="s">
        <v>11</v>
      </c>
      <c r="K13" s="151" t="s">
        <v>49</v>
      </c>
      <c r="L13" s="151"/>
      <c r="M13" s="151"/>
      <c r="N13" s="70"/>
      <c r="O13" s="64" t="s">
        <v>11</v>
      </c>
      <c r="P13" s="151" t="s">
        <v>51</v>
      </c>
      <c r="Q13" s="151"/>
      <c r="R13" s="213"/>
      <c r="S13" s="15"/>
      <c r="T13" s="15"/>
      <c r="V13" s="19">
        <v>8</v>
      </c>
      <c r="W13" s="2" t="s">
        <v>79</v>
      </c>
      <c r="X13" s="3">
        <v>45832</v>
      </c>
    </row>
    <row r="14" spans="2:24" ht="30" customHeight="1" thickBot="1">
      <c r="B14" s="15"/>
      <c r="C14" s="134"/>
      <c r="D14" s="135"/>
      <c r="E14" s="71" t="s">
        <v>11</v>
      </c>
      <c r="F14" s="151" t="s">
        <v>48</v>
      </c>
      <c r="G14" s="151"/>
      <c r="H14" s="151"/>
      <c r="I14" s="151"/>
      <c r="J14" s="64" t="s">
        <v>11</v>
      </c>
      <c r="K14" s="151" t="s">
        <v>50</v>
      </c>
      <c r="L14" s="151"/>
      <c r="M14" s="151"/>
      <c r="N14" s="70"/>
      <c r="O14" s="64" t="s">
        <v>11</v>
      </c>
      <c r="P14" s="151" t="s">
        <v>52</v>
      </c>
      <c r="Q14" s="151"/>
      <c r="R14" s="213"/>
      <c r="S14" s="15"/>
      <c r="T14" s="15"/>
      <c r="V14" s="19">
        <v>9</v>
      </c>
      <c r="W14" s="2" t="s">
        <v>33</v>
      </c>
      <c r="X14" s="3">
        <v>45833</v>
      </c>
    </row>
    <row r="15" spans="2:24" ht="50.1" customHeight="1" thickTop="1">
      <c r="B15" s="15"/>
      <c r="C15" s="161" t="s">
        <v>2</v>
      </c>
      <c r="D15" s="162"/>
      <c r="E15" s="152" t="s">
        <v>58</v>
      </c>
      <c r="F15" s="153"/>
      <c r="G15" s="191"/>
      <c r="H15" s="192"/>
      <c r="I15" s="193"/>
      <c r="J15" s="72" t="s">
        <v>7</v>
      </c>
      <c r="K15" s="165"/>
      <c r="L15" s="166"/>
      <c r="M15" s="214"/>
      <c r="N15" s="72" t="s">
        <v>26</v>
      </c>
      <c r="O15" s="165"/>
      <c r="P15" s="166"/>
      <c r="Q15" s="166"/>
      <c r="R15" s="167"/>
      <c r="S15" s="15"/>
      <c r="T15" s="15"/>
      <c r="V15" s="19">
        <v>10</v>
      </c>
      <c r="W15" s="2" t="s">
        <v>80</v>
      </c>
      <c r="X15" s="3">
        <v>45846</v>
      </c>
    </row>
    <row r="16" spans="2:24" ht="50.1" customHeight="1" thickBot="1">
      <c r="B16" s="15"/>
      <c r="C16" s="163"/>
      <c r="D16" s="164"/>
      <c r="E16" s="154" t="s">
        <v>54</v>
      </c>
      <c r="F16" s="155"/>
      <c r="G16" s="156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8"/>
      <c r="S16" s="15"/>
      <c r="T16" s="15"/>
      <c r="V16" s="19">
        <v>11</v>
      </c>
      <c r="W16" s="2" t="s">
        <v>30</v>
      </c>
      <c r="X16" s="3">
        <v>45853</v>
      </c>
    </row>
    <row r="17" spans="2:24" ht="10.5" customHeight="1" thickTop="1" thickBot="1">
      <c r="B17" s="15"/>
      <c r="C17" s="11"/>
      <c r="D17" s="11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5"/>
      <c r="T17" s="15"/>
      <c r="V17" s="19">
        <v>12</v>
      </c>
      <c r="W17" s="2" t="s">
        <v>81</v>
      </c>
      <c r="X17" s="3">
        <v>45861</v>
      </c>
    </row>
    <row r="18" spans="2:24" ht="39.950000000000003" customHeight="1" thickTop="1">
      <c r="B18" s="15"/>
      <c r="C18" s="48" t="s">
        <v>27</v>
      </c>
      <c r="D18" s="148" t="s">
        <v>8</v>
      </c>
      <c r="E18" s="149"/>
      <c r="F18" s="149"/>
      <c r="G18" s="150"/>
      <c r="H18" s="49" t="s">
        <v>24</v>
      </c>
      <c r="I18" s="148" t="s">
        <v>5</v>
      </c>
      <c r="J18" s="149"/>
      <c r="K18" s="150"/>
      <c r="L18" s="149" t="s">
        <v>6</v>
      </c>
      <c r="M18" s="149"/>
      <c r="N18" s="149"/>
      <c r="O18" s="50" t="s">
        <v>23</v>
      </c>
      <c r="P18" s="51" t="s">
        <v>12</v>
      </c>
      <c r="Q18" s="159" t="s">
        <v>19</v>
      </c>
      <c r="R18" s="160"/>
      <c r="S18" s="15"/>
      <c r="T18" s="15"/>
      <c r="V18" s="19">
        <v>13</v>
      </c>
      <c r="W18" s="2" t="s">
        <v>82</v>
      </c>
      <c r="X18" s="3">
        <v>45876</v>
      </c>
    </row>
    <row r="19" spans="2:24" ht="24.95" customHeight="1">
      <c r="B19" s="15"/>
      <c r="C19" s="136" t="s">
        <v>55</v>
      </c>
      <c r="D19" s="139" t="s">
        <v>68</v>
      </c>
      <c r="E19" s="140"/>
      <c r="F19" s="140"/>
      <c r="G19" s="141"/>
      <c r="H19" s="182">
        <v>45428</v>
      </c>
      <c r="I19" s="123" t="s">
        <v>10</v>
      </c>
      <c r="J19" s="124"/>
      <c r="K19" s="125"/>
      <c r="L19" s="124" t="s">
        <v>18</v>
      </c>
      <c r="M19" s="124"/>
      <c r="N19" s="124"/>
      <c r="O19" s="179" t="s">
        <v>22</v>
      </c>
      <c r="P19" s="179">
        <v>35</v>
      </c>
      <c r="Q19" s="35" t="s">
        <v>13</v>
      </c>
      <c r="R19" s="52" t="s">
        <v>15</v>
      </c>
      <c r="S19" s="15"/>
      <c r="T19" s="15"/>
      <c r="V19" s="19">
        <v>14</v>
      </c>
      <c r="W19" s="2" t="s">
        <v>30</v>
      </c>
      <c r="X19" s="3">
        <v>45895</v>
      </c>
    </row>
    <row r="20" spans="2:24" ht="24.95" customHeight="1">
      <c r="B20" s="24"/>
      <c r="C20" s="137"/>
      <c r="D20" s="142"/>
      <c r="E20" s="143"/>
      <c r="F20" s="143"/>
      <c r="G20" s="144"/>
      <c r="H20" s="183"/>
      <c r="I20" s="126"/>
      <c r="J20" s="127"/>
      <c r="K20" s="128"/>
      <c r="L20" s="127"/>
      <c r="M20" s="127"/>
      <c r="N20" s="127"/>
      <c r="O20" s="180"/>
      <c r="P20" s="180"/>
      <c r="Q20" s="36" t="s">
        <v>11</v>
      </c>
      <c r="R20" s="53" t="s">
        <v>16</v>
      </c>
      <c r="S20" s="15"/>
      <c r="T20" s="15"/>
      <c r="V20" s="19">
        <v>15</v>
      </c>
      <c r="W20" s="2" t="s">
        <v>83</v>
      </c>
      <c r="X20" s="3">
        <v>45897</v>
      </c>
    </row>
    <row r="21" spans="2:24" ht="24.95" customHeight="1">
      <c r="B21" s="24"/>
      <c r="C21" s="138"/>
      <c r="D21" s="145"/>
      <c r="E21" s="146"/>
      <c r="F21" s="146"/>
      <c r="G21" s="147"/>
      <c r="H21" s="184"/>
      <c r="I21" s="129"/>
      <c r="J21" s="130"/>
      <c r="K21" s="131"/>
      <c r="L21" s="130"/>
      <c r="M21" s="130"/>
      <c r="N21" s="130"/>
      <c r="O21" s="181"/>
      <c r="P21" s="181"/>
      <c r="Q21" s="35" t="s">
        <v>11</v>
      </c>
      <c r="R21" s="54" t="s">
        <v>17</v>
      </c>
      <c r="S21" s="15"/>
      <c r="T21" s="15"/>
      <c r="V21" s="19">
        <v>16</v>
      </c>
      <c r="W21" s="2" t="s">
        <v>79</v>
      </c>
      <c r="X21" s="3">
        <v>45905</v>
      </c>
    </row>
    <row r="22" spans="2:24" ht="24.95" customHeight="1">
      <c r="B22" s="121">
        <v>1</v>
      </c>
      <c r="C22" s="115"/>
      <c r="D22" s="88" t="str">
        <f>IFERROR(VLOOKUP(C22,$V$6:$X$30,2,FALSE),"")</f>
        <v/>
      </c>
      <c r="E22" s="89"/>
      <c r="F22" s="89"/>
      <c r="G22" s="90"/>
      <c r="H22" s="111" t="str">
        <f>IFERROR(VLOOKUP(C22,$V$6:$X$50,3,FALSE),"")</f>
        <v/>
      </c>
      <c r="I22" s="112"/>
      <c r="J22" s="113"/>
      <c r="K22" s="114"/>
      <c r="L22" s="113"/>
      <c r="M22" s="113"/>
      <c r="N22" s="113"/>
      <c r="O22" s="97"/>
      <c r="P22" s="100"/>
      <c r="Q22" s="37" t="s">
        <v>14</v>
      </c>
      <c r="R22" s="55" t="s">
        <v>15</v>
      </c>
      <c r="S22" s="15"/>
      <c r="T22" s="15"/>
      <c r="V22" s="19">
        <v>17</v>
      </c>
      <c r="W22" s="2" t="s">
        <v>84</v>
      </c>
      <c r="X22" s="3">
        <v>45911</v>
      </c>
    </row>
    <row r="23" spans="2:24" ht="24.95" customHeight="1">
      <c r="B23" s="121"/>
      <c r="C23" s="116"/>
      <c r="D23" s="91"/>
      <c r="E23" s="92"/>
      <c r="F23" s="92"/>
      <c r="G23" s="93"/>
      <c r="H23" s="103"/>
      <c r="I23" s="105"/>
      <c r="J23" s="106"/>
      <c r="K23" s="107"/>
      <c r="L23" s="106"/>
      <c r="M23" s="106"/>
      <c r="N23" s="106"/>
      <c r="O23" s="98"/>
      <c r="P23" s="101"/>
      <c r="Q23" s="38" t="s">
        <v>11</v>
      </c>
      <c r="R23" s="53" t="s">
        <v>16</v>
      </c>
      <c r="S23" s="15"/>
      <c r="T23" s="15"/>
      <c r="V23" s="19">
        <v>18</v>
      </c>
      <c r="W23" s="2" t="s">
        <v>33</v>
      </c>
      <c r="X23" s="3">
        <v>45911</v>
      </c>
    </row>
    <row r="24" spans="2:24" ht="24.95" customHeight="1">
      <c r="B24" s="121"/>
      <c r="C24" s="117"/>
      <c r="D24" s="91"/>
      <c r="E24" s="92"/>
      <c r="F24" s="92"/>
      <c r="G24" s="93"/>
      <c r="H24" s="103"/>
      <c r="I24" s="105"/>
      <c r="J24" s="106"/>
      <c r="K24" s="107"/>
      <c r="L24" s="106"/>
      <c r="M24" s="106"/>
      <c r="N24" s="106"/>
      <c r="O24" s="98"/>
      <c r="P24" s="101"/>
      <c r="Q24" s="39" t="s">
        <v>11</v>
      </c>
      <c r="R24" s="56" t="s">
        <v>17</v>
      </c>
      <c r="S24" s="15"/>
      <c r="T24" s="15"/>
      <c r="V24" s="19">
        <v>19</v>
      </c>
      <c r="W24" s="2" t="s">
        <v>33</v>
      </c>
      <c r="X24" s="3">
        <v>45917</v>
      </c>
    </row>
    <row r="25" spans="2:24" ht="24.95" customHeight="1">
      <c r="B25" s="121">
        <v>2</v>
      </c>
      <c r="C25" s="115"/>
      <c r="D25" s="88" t="str">
        <f>IFERROR(VLOOKUP(C25,$V$6:$X$30,2,FALSE),"")</f>
        <v/>
      </c>
      <c r="E25" s="89"/>
      <c r="F25" s="89"/>
      <c r="G25" s="90"/>
      <c r="H25" s="111" t="str">
        <f>IFERROR(VLOOKUP(C25,$V$6:$X$50,3,FALSE),"")</f>
        <v/>
      </c>
      <c r="I25" s="112"/>
      <c r="J25" s="113"/>
      <c r="K25" s="114"/>
      <c r="L25" s="113"/>
      <c r="M25" s="113"/>
      <c r="N25" s="113"/>
      <c r="O25" s="97"/>
      <c r="P25" s="100"/>
      <c r="Q25" s="37" t="s">
        <v>11</v>
      </c>
      <c r="R25" s="55" t="s">
        <v>15</v>
      </c>
      <c r="S25" s="15"/>
      <c r="T25" s="15"/>
      <c r="V25" s="19">
        <v>20</v>
      </c>
      <c r="W25" s="2" t="s">
        <v>85</v>
      </c>
      <c r="X25" s="3">
        <v>45918</v>
      </c>
    </row>
    <row r="26" spans="2:24" ht="24.95" customHeight="1">
      <c r="B26" s="121"/>
      <c r="C26" s="116"/>
      <c r="D26" s="91"/>
      <c r="E26" s="92"/>
      <c r="F26" s="92"/>
      <c r="G26" s="93"/>
      <c r="H26" s="103"/>
      <c r="I26" s="105"/>
      <c r="J26" s="106"/>
      <c r="K26" s="107"/>
      <c r="L26" s="106"/>
      <c r="M26" s="106"/>
      <c r="N26" s="106"/>
      <c r="O26" s="98"/>
      <c r="P26" s="101"/>
      <c r="Q26" s="38" t="s">
        <v>11</v>
      </c>
      <c r="R26" s="53" t="s">
        <v>16</v>
      </c>
      <c r="S26" s="15"/>
      <c r="T26" s="15"/>
      <c r="V26" s="19">
        <v>21</v>
      </c>
      <c r="W26" s="2" t="s">
        <v>86</v>
      </c>
      <c r="X26" s="3">
        <v>45937</v>
      </c>
    </row>
    <row r="27" spans="2:24" ht="24.95" customHeight="1">
      <c r="B27" s="121"/>
      <c r="C27" s="117"/>
      <c r="D27" s="118"/>
      <c r="E27" s="119"/>
      <c r="F27" s="119"/>
      <c r="G27" s="120"/>
      <c r="H27" s="104"/>
      <c r="I27" s="108"/>
      <c r="J27" s="109"/>
      <c r="K27" s="110"/>
      <c r="L27" s="109"/>
      <c r="M27" s="109"/>
      <c r="N27" s="109"/>
      <c r="O27" s="99"/>
      <c r="P27" s="102"/>
      <c r="Q27" s="40" t="s">
        <v>11</v>
      </c>
      <c r="R27" s="57" t="s">
        <v>17</v>
      </c>
      <c r="S27" s="15"/>
      <c r="T27" s="15"/>
      <c r="V27" s="19">
        <v>22</v>
      </c>
      <c r="W27" s="2" t="s">
        <v>87</v>
      </c>
      <c r="X27" s="3">
        <v>45958</v>
      </c>
    </row>
    <row r="28" spans="2:24" ht="24.95" customHeight="1">
      <c r="B28" s="121">
        <v>3</v>
      </c>
      <c r="C28" s="115"/>
      <c r="D28" s="91" t="str">
        <f>IFERROR(VLOOKUP(C28,$V$6:$X$30,2,FALSE),"")</f>
        <v/>
      </c>
      <c r="E28" s="92"/>
      <c r="F28" s="92"/>
      <c r="G28" s="93"/>
      <c r="H28" s="103" t="str">
        <f>IFERROR(VLOOKUP(C28,$V$6:$X$50,3,FALSE),"")</f>
        <v/>
      </c>
      <c r="I28" s="105"/>
      <c r="J28" s="106"/>
      <c r="K28" s="107"/>
      <c r="L28" s="106"/>
      <c r="M28" s="106"/>
      <c r="N28" s="106"/>
      <c r="O28" s="98"/>
      <c r="P28" s="101"/>
      <c r="Q28" s="41" t="s">
        <v>11</v>
      </c>
      <c r="R28" s="52" t="s">
        <v>15</v>
      </c>
      <c r="S28" s="15"/>
      <c r="T28" s="15"/>
      <c r="V28" s="19">
        <v>23</v>
      </c>
      <c r="W28" s="2" t="s">
        <v>32</v>
      </c>
      <c r="X28" s="3">
        <v>45967</v>
      </c>
    </row>
    <row r="29" spans="2:24" ht="24.95" customHeight="1">
      <c r="B29" s="121"/>
      <c r="C29" s="116"/>
      <c r="D29" s="91"/>
      <c r="E29" s="92"/>
      <c r="F29" s="92"/>
      <c r="G29" s="93"/>
      <c r="H29" s="103"/>
      <c r="I29" s="105"/>
      <c r="J29" s="106"/>
      <c r="K29" s="107"/>
      <c r="L29" s="106"/>
      <c r="M29" s="106"/>
      <c r="N29" s="106"/>
      <c r="O29" s="98"/>
      <c r="P29" s="101"/>
      <c r="Q29" s="38" t="s">
        <v>11</v>
      </c>
      <c r="R29" s="53" t="s">
        <v>16</v>
      </c>
      <c r="S29" s="15"/>
      <c r="T29" s="15"/>
      <c r="V29" s="19">
        <v>24</v>
      </c>
      <c r="W29" s="2" t="s">
        <v>88</v>
      </c>
      <c r="X29" s="3">
        <v>45974</v>
      </c>
    </row>
    <row r="30" spans="2:24" ht="24.95" customHeight="1">
      <c r="B30" s="121"/>
      <c r="C30" s="117"/>
      <c r="D30" s="94"/>
      <c r="E30" s="95"/>
      <c r="F30" s="95"/>
      <c r="G30" s="96"/>
      <c r="H30" s="103"/>
      <c r="I30" s="105"/>
      <c r="J30" s="106"/>
      <c r="K30" s="107"/>
      <c r="L30" s="106"/>
      <c r="M30" s="106"/>
      <c r="N30" s="106"/>
      <c r="O30" s="98"/>
      <c r="P30" s="101"/>
      <c r="Q30" s="39" t="s">
        <v>11</v>
      </c>
      <c r="R30" s="56" t="s">
        <v>17</v>
      </c>
      <c r="S30" s="15"/>
      <c r="T30" s="15"/>
      <c r="V30" s="19">
        <v>25</v>
      </c>
      <c r="W30" s="2" t="s">
        <v>32</v>
      </c>
      <c r="X30" s="3">
        <v>45979</v>
      </c>
    </row>
    <row r="31" spans="2:24" ht="24.95" customHeight="1">
      <c r="B31" s="121">
        <v>4</v>
      </c>
      <c r="C31" s="115"/>
      <c r="D31" s="88" t="str">
        <f>IFERROR(VLOOKUP(C31,$V$6:$X$30,2,FALSE),"")</f>
        <v/>
      </c>
      <c r="E31" s="89"/>
      <c r="F31" s="89"/>
      <c r="G31" s="90"/>
      <c r="H31" s="111" t="str">
        <f>IFERROR(VLOOKUP(C31,$V$6:$X$50,3,FALSE),"")</f>
        <v/>
      </c>
      <c r="I31" s="112"/>
      <c r="J31" s="113"/>
      <c r="K31" s="114"/>
      <c r="L31" s="113"/>
      <c r="M31" s="113"/>
      <c r="N31" s="113"/>
      <c r="O31" s="97"/>
      <c r="P31" s="100"/>
      <c r="Q31" s="37" t="s">
        <v>11</v>
      </c>
      <c r="R31" s="55" t="s">
        <v>15</v>
      </c>
      <c r="S31" s="15"/>
      <c r="T31" s="15"/>
      <c r="V31" s="19"/>
    </row>
    <row r="32" spans="2:24" ht="24.95" customHeight="1">
      <c r="B32" s="121"/>
      <c r="C32" s="116"/>
      <c r="D32" s="91"/>
      <c r="E32" s="92"/>
      <c r="F32" s="92"/>
      <c r="G32" s="93"/>
      <c r="H32" s="103"/>
      <c r="I32" s="105"/>
      <c r="J32" s="106"/>
      <c r="K32" s="107"/>
      <c r="L32" s="106"/>
      <c r="M32" s="106"/>
      <c r="N32" s="106"/>
      <c r="O32" s="98"/>
      <c r="P32" s="101"/>
      <c r="Q32" s="38" t="s">
        <v>11</v>
      </c>
      <c r="R32" s="53" t="s">
        <v>16</v>
      </c>
      <c r="S32" s="15"/>
      <c r="T32" s="15"/>
      <c r="V32" s="19"/>
    </row>
    <row r="33" spans="2:22" ht="24.95" customHeight="1">
      <c r="B33" s="121"/>
      <c r="C33" s="117"/>
      <c r="D33" s="94"/>
      <c r="E33" s="95"/>
      <c r="F33" s="95"/>
      <c r="G33" s="96"/>
      <c r="H33" s="104"/>
      <c r="I33" s="108"/>
      <c r="J33" s="109"/>
      <c r="K33" s="110"/>
      <c r="L33" s="109"/>
      <c r="M33" s="109"/>
      <c r="N33" s="109"/>
      <c r="O33" s="99"/>
      <c r="P33" s="102"/>
      <c r="Q33" s="40" t="s">
        <v>11</v>
      </c>
      <c r="R33" s="57" t="s">
        <v>17</v>
      </c>
      <c r="S33" s="15"/>
      <c r="T33" s="15"/>
      <c r="V33" s="19"/>
    </row>
    <row r="34" spans="2:22" ht="24.95" customHeight="1">
      <c r="B34" s="121">
        <v>5</v>
      </c>
      <c r="C34" s="115"/>
      <c r="D34" s="88" t="str">
        <f>IFERROR(VLOOKUP(C34,$V$6:$X$30,2,FALSE),"")</f>
        <v/>
      </c>
      <c r="E34" s="89"/>
      <c r="F34" s="89"/>
      <c r="G34" s="90"/>
      <c r="H34" s="103" t="str">
        <f>IFERROR(VLOOKUP(C34,$V$6:$X$50,3,FALSE),"")</f>
        <v/>
      </c>
      <c r="I34" s="105"/>
      <c r="J34" s="106"/>
      <c r="K34" s="107"/>
      <c r="L34" s="106"/>
      <c r="M34" s="106"/>
      <c r="N34" s="106"/>
      <c r="O34" s="98"/>
      <c r="P34" s="101"/>
      <c r="Q34" s="41" t="s">
        <v>11</v>
      </c>
      <c r="R34" s="52" t="s">
        <v>15</v>
      </c>
      <c r="S34" s="15"/>
      <c r="T34" s="15"/>
      <c r="V34" s="19"/>
    </row>
    <row r="35" spans="2:22" ht="24.95" customHeight="1">
      <c r="B35" s="121"/>
      <c r="C35" s="116"/>
      <c r="D35" s="91"/>
      <c r="E35" s="92"/>
      <c r="F35" s="92"/>
      <c r="G35" s="93"/>
      <c r="H35" s="103"/>
      <c r="I35" s="105"/>
      <c r="J35" s="106"/>
      <c r="K35" s="107"/>
      <c r="L35" s="106"/>
      <c r="M35" s="106"/>
      <c r="N35" s="106"/>
      <c r="O35" s="98"/>
      <c r="P35" s="101"/>
      <c r="Q35" s="38" t="s">
        <v>11</v>
      </c>
      <c r="R35" s="53" t="s">
        <v>16</v>
      </c>
      <c r="S35" s="15"/>
      <c r="T35" s="15"/>
      <c r="V35" s="19"/>
    </row>
    <row r="36" spans="2:22" ht="24.95" customHeight="1">
      <c r="B36" s="121"/>
      <c r="C36" s="122"/>
      <c r="D36" s="118"/>
      <c r="E36" s="119"/>
      <c r="F36" s="119"/>
      <c r="G36" s="120"/>
      <c r="H36" s="104"/>
      <c r="I36" s="108"/>
      <c r="J36" s="109"/>
      <c r="K36" s="110"/>
      <c r="L36" s="109"/>
      <c r="M36" s="109"/>
      <c r="N36" s="109"/>
      <c r="O36" s="99"/>
      <c r="P36" s="102"/>
      <c r="Q36" s="41" t="s">
        <v>11</v>
      </c>
      <c r="R36" s="54" t="s">
        <v>17</v>
      </c>
      <c r="S36" s="15"/>
      <c r="T36" s="15"/>
      <c r="V36" s="19"/>
    </row>
    <row r="37" spans="2:22" ht="39.950000000000003" customHeight="1">
      <c r="B37" s="24"/>
      <c r="C37" s="169" t="s">
        <v>75</v>
      </c>
      <c r="D37" s="170"/>
      <c r="E37" s="73" t="s">
        <v>11</v>
      </c>
      <c r="F37" s="67" t="s">
        <v>34</v>
      </c>
      <c r="G37" s="67"/>
      <c r="H37" s="67"/>
      <c r="I37" s="66" t="s">
        <v>11</v>
      </c>
      <c r="J37" s="67" t="s">
        <v>36</v>
      </c>
      <c r="K37" s="67"/>
      <c r="L37" s="67"/>
      <c r="M37" s="67"/>
      <c r="N37" s="66" t="s">
        <v>11</v>
      </c>
      <c r="O37" s="67" t="s">
        <v>38</v>
      </c>
      <c r="P37" s="66"/>
      <c r="Q37" s="67"/>
      <c r="R37" s="74"/>
      <c r="S37" s="15"/>
      <c r="T37" s="15"/>
      <c r="V37" s="19"/>
    </row>
    <row r="38" spans="2:22" ht="39.950000000000003" customHeight="1">
      <c r="B38" s="168"/>
      <c r="C38" s="171"/>
      <c r="D38" s="172"/>
      <c r="E38" s="75" t="s">
        <v>11</v>
      </c>
      <c r="F38" s="68" t="s">
        <v>35</v>
      </c>
      <c r="G38" s="68"/>
      <c r="H38" s="68"/>
      <c r="I38" s="44" t="s">
        <v>11</v>
      </c>
      <c r="J38" s="68" t="s">
        <v>37</v>
      </c>
      <c r="K38" s="68"/>
      <c r="L38" s="68"/>
      <c r="M38" s="68"/>
      <c r="N38" s="44" t="s">
        <v>11</v>
      </c>
      <c r="O38" s="68" t="s">
        <v>39</v>
      </c>
      <c r="P38" s="44"/>
      <c r="Q38" s="68"/>
      <c r="R38" s="76"/>
      <c r="S38" s="15"/>
      <c r="T38" s="15"/>
      <c r="V38" s="19"/>
    </row>
    <row r="39" spans="2:22" ht="24.95" customHeight="1">
      <c r="B39" s="168"/>
      <c r="C39" s="173" t="s">
        <v>56</v>
      </c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5"/>
      <c r="S39" s="15"/>
      <c r="T39" s="15"/>
      <c r="V39" s="19"/>
    </row>
    <row r="40" spans="2:22" ht="24.95" customHeight="1" thickBot="1">
      <c r="B40" s="168"/>
      <c r="C40" s="85" t="s">
        <v>57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7"/>
      <c r="S40" s="15"/>
      <c r="T40" s="15"/>
      <c r="V40" s="19"/>
    </row>
    <row r="41" spans="2:22" ht="9.75" customHeight="1" thickTop="1">
      <c r="B41" s="15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5"/>
      <c r="T41" s="15"/>
      <c r="V41" s="19"/>
    </row>
    <row r="42" spans="2:22" ht="27" customHeight="1">
      <c r="B42" s="33"/>
      <c r="C42" s="69" t="s">
        <v>60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1"/>
      <c r="V42" s="19"/>
    </row>
    <row r="43" spans="2:22" ht="27" customHeight="1" thickBot="1">
      <c r="B43" s="8"/>
      <c r="C43" s="60" t="s">
        <v>61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0"/>
      <c r="P43" s="7"/>
      <c r="Q43" s="7"/>
      <c r="R43" s="7"/>
      <c r="S43" s="22"/>
      <c r="V43" s="19"/>
    </row>
    <row r="44" spans="2:22" ht="27" customHeight="1">
      <c r="B44" s="8"/>
      <c r="C44" s="60" t="s">
        <v>62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1"/>
      <c r="P44" s="7"/>
      <c r="Q44" s="7"/>
      <c r="R44" s="42" t="s">
        <v>29</v>
      </c>
      <c r="S44" s="7"/>
      <c r="T44" s="21"/>
      <c r="V44" s="19"/>
    </row>
    <row r="45" spans="2:22" ht="27" customHeight="1">
      <c r="B45" s="8"/>
      <c r="C45" s="60" t="s">
        <v>63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1"/>
      <c r="P45" s="7"/>
      <c r="Q45" s="7"/>
      <c r="R45" s="45"/>
      <c r="S45" s="7"/>
      <c r="T45" s="21"/>
      <c r="V45" s="19"/>
    </row>
    <row r="46" spans="2:22" ht="27" customHeight="1">
      <c r="B46" s="8"/>
      <c r="C46" s="60" t="s">
        <v>64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1"/>
      <c r="P46" s="7"/>
      <c r="Q46" s="7"/>
      <c r="R46" s="46"/>
      <c r="S46" s="7"/>
      <c r="T46" s="21"/>
      <c r="V46" s="19"/>
    </row>
    <row r="47" spans="2:22" ht="27" customHeight="1" thickBot="1">
      <c r="B47" s="10"/>
      <c r="C47" s="60" t="s">
        <v>65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7"/>
      <c r="Q47" s="7"/>
      <c r="R47" s="62"/>
      <c r="S47" s="7"/>
      <c r="T47" s="23"/>
      <c r="V47" s="19"/>
    </row>
    <row r="48" spans="2:22" ht="27" customHeight="1">
      <c r="B48" s="10"/>
      <c r="C48" s="63" t="s">
        <v>66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7"/>
      <c r="S48" s="7"/>
      <c r="V48" s="19"/>
    </row>
    <row r="49" spans="2:22" ht="27" customHeight="1">
      <c r="B49" s="12"/>
      <c r="C49" s="61" t="s">
        <v>67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9"/>
      <c r="R49" s="9"/>
      <c r="S49" s="7"/>
      <c r="V49" s="19"/>
    </row>
    <row r="50" spans="2:22" ht="17.100000000000001" customHeight="1">
      <c r="B50" s="12"/>
      <c r="C50" s="12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25"/>
      <c r="R50" s="9"/>
      <c r="S50" s="7"/>
      <c r="V50" s="19"/>
    </row>
    <row r="51" spans="2:22" ht="17.100000000000001" customHeight="1">
      <c r="C51" s="20" t="s">
        <v>0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2:22" ht="17.100000000000001" customHeight="1">
      <c r="B52" s="29"/>
      <c r="C52" s="58" t="s">
        <v>28</v>
      </c>
      <c r="Q52" s="22"/>
      <c r="R52" s="22"/>
    </row>
    <row r="53" spans="2:22" ht="17.100000000000001" customHeight="1">
      <c r="C53" s="59" t="s">
        <v>69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S53" s="1"/>
    </row>
    <row r="54" spans="2:22" ht="17.100000000000001" customHeight="1">
      <c r="B54" s="31"/>
      <c r="C54" s="59" t="s">
        <v>70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2:22" ht="14.25" customHeight="1">
      <c r="Q55" s="31"/>
      <c r="R55" s="31"/>
      <c r="S55" s="31"/>
      <c r="T55" s="31"/>
    </row>
  </sheetData>
  <mergeCells count="90">
    <mergeCell ref="G15:I15"/>
    <mergeCell ref="F13:I13"/>
    <mergeCell ref="F14:I14"/>
    <mergeCell ref="B1:L1"/>
    <mergeCell ref="C4:R4"/>
    <mergeCell ref="C6:D7"/>
    <mergeCell ref="C2:R2"/>
    <mergeCell ref="N6:R6"/>
    <mergeCell ref="N7:R7"/>
    <mergeCell ref="O5:R5"/>
    <mergeCell ref="E6:L7"/>
    <mergeCell ref="P11:R11"/>
    <mergeCell ref="P12:R12"/>
    <mergeCell ref="P13:R13"/>
    <mergeCell ref="P14:R14"/>
    <mergeCell ref="K15:M15"/>
    <mergeCell ref="C9:D10"/>
    <mergeCell ref="C11:D12"/>
    <mergeCell ref="F11:I11"/>
    <mergeCell ref="F12:I12"/>
    <mergeCell ref="K11:M11"/>
    <mergeCell ref="K12:M12"/>
    <mergeCell ref="H25:H27"/>
    <mergeCell ref="I25:K27"/>
    <mergeCell ref="L25:N27"/>
    <mergeCell ref="O25:O27"/>
    <mergeCell ref="P25:P27"/>
    <mergeCell ref="H28:H30"/>
    <mergeCell ref="I28:K30"/>
    <mergeCell ref="L28:N30"/>
    <mergeCell ref="O28:O30"/>
    <mergeCell ref="P28:P30"/>
    <mergeCell ref="L31:N33"/>
    <mergeCell ref="B38:B40"/>
    <mergeCell ref="C37:D38"/>
    <mergeCell ref="C39:R39"/>
    <mergeCell ref="C8:D8"/>
    <mergeCell ref="E17:R17"/>
    <mergeCell ref="C22:C24"/>
    <mergeCell ref="D22:G24"/>
    <mergeCell ref="P22:P24"/>
    <mergeCell ref="O19:O21"/>
    <mergeCell ref="P19:P21"/>
    <mergeCell ref="H22:H24"/>
    <mergeCell ref="I22:K24"/>
    <mergeCell ref="L22:N24"/>
    <mergeCell ref="O22:O24"/>
    <mergeCell ref="H19:H21"/>
    <mergeCell ref="I19:K21"/>
    <mergeCell ref="L19:N21"/>
    <mergeCell ref="C13:D14"/>
    <mergeCell ref="C19:C21"/>
    <mergeCell ref="D19:G21"/>
    <mergeCell ref="D18:G18"/>
    <mergeCell ref="I18:K18"/>
    <mergeCell ref="L18:N18"/>
    <mergeCell ref="K14:M14"/>
    <mergeCell ref="E15:F15"/>
    <mergeCell ref="E16:F16"/>
    <mergeCell ref="G16:R16"/>
    <mergeCell ref="Q18:R18"/>
    <mergeCell ref="C15:D16"/>
    <mergeCell ref="K13:M13"/>
    <mergeCell ref="O15:R15"/>
    <mergeCell ref="C34:C36"/>
    <mergeCell ref="D34:G36"/>
    <mergeCell ref="C28:C30"/>
    <mergeCell ref="D28:G30"/>
    <mergeCell ref="C31:C33"/>
    <mergeCell ref="B22:B24"/>
    <mergeCell ref="B25:B27"/>
    <mergeCell ref="B28:B30"/>
    <mergeCell ref="B31:B33"/>
    <mergeCell ref="B34:B36"/>
    <mergeCell ref="E8:R8"/>
    <mergeCell ref="F9:R9"/>
    <mergeCell ref="F10:R10"/>
    <mergeCell ref="C40:R40"/>
    <mergeCell ref="D31:G33"/>
    <mergeCell ref="O31:O33"/>
    <mergeCell ref="P31:P33"/>
    <mergeCell ref="H34:H36"/>
    <mergeCell ref="I34:K36"/>
    <mergeCell ref="L34:N36"/>
    <mergeCell ref="O34:O36"/>
    <mergeCell ref="H31:H33"/>
    <mergeCell ref="P34:P36"/>
    <mergeCell ref="I31:K33"/>
    <mergeCell ref="C25:C27"/>
    <mergeCell ref="D25:G27"/>
  </mergeCells>
  <phoneticPr fontId="1"/>
  <dataValidations count="7">
    <dataValidation type="list" allowBlank="1" showInputMessage="1" showErrorMessage="1" sqref="P37:P38 J11:J14 I37:I38 E9:E14 O11:O14 N37:N38 E37:E38">
      <formula1>"☑,□"</formula1>
    </dataValidation>
    <dataValidation type="list" allowBlank="1" showInputMessage="1" showErrorMessage="1" sqref="Q19:Q36">
      <formula1>"□,☑"</formula1>
    </dataValidation>
    <dataValidation imeMode="halfAlpha" allowBlank="1" showInputMessage="1" showErrorMessage="1" sqref="P19:P21 H22:H36"/>
    <dataValidation imeMode="off" allowBlank="1" showInputMessage="1" showErrorMessage="1" sqref="P22:P36 E8"/>
    <dataValidation type="list" allowBlank="1" showInputMessage="1" showErrorMessage="1" sqref="O19:O36">
      <formula1>"-,女,男"</formula1>
    </dataValidation>
    <dataValidation imeMode="on" allowBlank="1" showInputMessage="1" showErrorMessage="1" sqref="I22:N36 N6:N7 E6 E17:R17"/>
    <dataValidation type="list" imeMode="off" allowBlank="1" showInputMessage="1" showErrorMessage="1" sqref="C34 C31 C28 C22:C25">
      <formula1>$V$6:$V$30</formula1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複数コース用</vt:lpstr>
      <vt:lpstr>複数コース用!Print_Area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2023-05-02T01:49:06Z</dcterms:created>
  <dcterms:modified xsi:type="dcterms:W3CDTF">2025-02-25T05:07:13Z</dcterms:modified>
</cp:coreProperties>
</file>