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42D86488-62D1-42A5-BE4A-FBCB57E00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講申込書" sheetId="17" r:id="rId1"/>
    <sheet name="受講台帳貼付補助シート" sheetId="19" state="hidden" r:id="rId2"/>
  </sheets>
  <definedNames>
    <definedName name="_xlnm.Print_Area" localSheetId="0">受講申込書!$A$1:$O$63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7" i="19" l="1"/>
  <c r="AQ7" i="19"/>
  <c r="AP8" i="19"/>
  <c r="AQ8" i="19"/>
  <c r="AP9" i="19"/>
  <c r="AQ9" i="19"/>
  <c r="AP10" i="19"/>
  <c r="AQ10" i="19"/>
  <c r="AP11" i="19"/>
  <c r="AQ11" i="19"/>
  <c r="AP12" i="19"/>
  <c r="AQ12" i="19"/>
  <c r="AP13" i="19"/>
  <c r="AQ13" i="19"/>
  <c r="AP14" i="19"/>
  <c r="AQ14" i="19"/>
  <c r="AP15" i="19"/>
  <c r="AQ15" i="19"/>
  <c r="AQ6" i="19"/>
  <c r="AP6" i="19"/>
  <c r="AE6" i="19"/>
  <c r="AE7" i="19"/>
  <c r="AE8" i="19"/>
  <c r="AE9" i="19"/>
  <c r="AE10" i="19"/>
  <c r="AE11" i="19"/>
  <c r="AE12" i="19"/>
  <c r="AE13" i="19"/>
  <c r="AE14" i="19"/>
  <c r="AE15" i="19"/>
  <c r="Y7" i="19" l="1"/>
  <c r="T7" i="19" s="1"/>
  <c r="Z7" i="19"/>
  <c r="AB7" i="19"/>
  <c r="AC7" i="19"/>
  <c r="Y8" i="19"/>
  <c r="T8" i="19" s="1"/>
  <c r="Z8" i="19"/>
  <c r="AB8" i="19"/>
  <c r="AC8" i="19"/>
  <c r="Y9" i="19"/>
  <c r="U9" i="19" s="1"/>
  <c r="Z9" i="19"/>
  <c r="AB9" i="19"/>
  <c r="AC9" i="19"/>
  <c r="Y10" i="19"/>
  <c r="U10" i="19" s="1"/>
  <c r="Z10" i="19"/>
  <c r="AB10" i="19"/>
  <c r="AC10" i="19"/>
  <c r="Y11" i="19"/>
  <c r="X11" i="19" s="1"/>
  <c r="Z11" i="19"/>
  <c r="AB11" i="19"/>
  <c r="AC11" i="19"/>
  <c r="Y12" i="19"/>
  <c r="U12" i="19" s="1"/>
  <c r="Z12" i="19"/>
  <c r="AB12" i="19"/>
  <c r="AC12" i="19"/>
  <c r="Y13" i="19"/>
  <c r="T13" i="19" s="1"/>
  <c r="Z13" i="19"/>
  <c r="AB13" i="19"/>
  <c r="AC13" i="19"/>
  <c r="Y14" i="19"/>
  <c r="U14" i="19" s="1"/>
  <c r="Z14" i="19"/>
  <c r="AB14" i="19"/>
  <c r="AC14" i="19"/>
  <c r="Y15" i="19"/>
  <c r="T15" i="19" s="1"/>
  <c r="Z15" i="19"/>
  <c r="AB15" i="19"/>
  <c r="AC15" i="19"/>
  <c r="AB6" i="19"/>
  <c r="Z6" i="19"/>
  <c r="Y6" i="19"/>
  <c r="X6" i="19" s="1"/>
  <c r="X9" i="19" l="1"/>
  <c r="T11" i="19"/>
  <c r="T9" i="19"/>
  <c r="T12" i="19"/>
  <c r="X8" i="19"/>
  <c r="U8" i="19"/>
  <c r="X13" i="19"/>
  <c r="U13" i="19"/>
  <c r="U11" i="19"/>
  <c r="T10" i="19"/>
  <c r="X7" i="19"/>
  <c r="X14" i="19"/>
  <c r="T14" i="19"/>
  <c r="U7" i="19"/>
  <c r="T6" i="19"/>
  <c r="U6" i="19"/>
  <c r="X10" i="19"/>
  <c r="X15" i="19"/>
  <c r="U15" i="19"/>
  <c r="X12" i="19"/>
  <c r="AC6" i="19" l="1"/>
</calcChain>
</file>

<file path=xl/sharedStrings.xml><?xml version="1.0" encoding="utf-8"?>
<sst xmlns="http://schemas.openxmlformats.org/spreadsheetml/2006/main" count="212" uniqueCount="180">
  <si>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</si>
  <si>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TEL</t>
    <phoneticPr fontId="1" alignment="distributed"/>
  </si>
  <si>
    <t>受講者氏名</t>
    <phoneticPr fontId="1" alignment="distributed"/>
  </si>
  <si>
    <t>ふりがな</t>
    <phoneticPr fontId="1" alignment="distributed"/>
  </si>
  <si>
    <t>氏名</t>
    <rPh sb="0" eb="2">
      <t>シメイ</t>
    </rPh>
    <phoneticPr fontId="1" alignment="distributed"/>
  </si>
  <si>
    <t>幕張　太郎</t>
    <rPh sb="0" eb="2">
      <t>マクハリ</t>
    </rPh>
    <rPh sb="3" eb="5">
      <t>タロウ</t>
    </rPh>
    <phoneticPr fontId="1"/>
  </si>
  <si>
    <t>□</t>
    <phoneticPr fontId="1"/>
  </si>
  <si>
    <t>令和　　　年　　月　　日　</t>
    <rPh sb="0" eb="2">
      <t>レイワ</t>
    </rPh>
    <phoneticPr fontId="1"/>
  </si>
  <si>
    <t>□</t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</si>
  <si>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</si>
  <si>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</si>
  <si>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</si>
  <si>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まくはり　たろう</t>
  </si>
  <si>
    <t>〒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</si>
  <si>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rPh sb="169" eb="171">
      <t>シヨウ</t>
    </rPh>
    <rPh sb="181" eb="183">
      <t>イガイ</t>
    </rPh>
    <rPh sb="184" eb="186">
      <t>シヨウ</t>
    </rPh>
    <phoneticPr fontId="1" alignment="distributed"/>
  </si>
  <si>
    <t>性別
（任意）</t>
    <rPh sb="0" eb="2">
      <t>セイベツ</t>
    </rPh>
    <rPh sb="4" eb="6">
      <t>ニンイ</t>
    </rPh>
    <phoneticPr fontId="1" alignment="distributed"/>
  </si>
  <si>
    <t>例</t>
    <rPh sb="0" eb="1">
      <t>レイ</t>
    </rPh>
    <phoneticPr fontId="1"/>
  </si>
  <si>
    <t>独立行政法人高齢・障害・求職者雇用支援機構</t>
    <rPh sb="0" eb="6">
      <t>ドクリツギョウセイホウジン</t>
    </rPh>
    <rPh sb="6" eb="8">
      <t>コウレイ</t>
    </rPh>
    <rPh sb="9" eb="11">
      <t>ショウガイ</t>
    </rPh>
    <rPh sb="12" eb="21">
      <t>キュウショクシャコヨウシエンキコウ</t>
    </rPh>
    <phoneticPr fontId="1"/>
  </si>
  <si>
    <t>※送り間違いにご注意ください。</t>
    <phoneticPr fontId="1"/>
  </si>
  <si>
    <t>（１）　個人での受講はできません。企業（事業主）からの指示による申込に限ります。</t>
    <phoneticPr fontId="1" alignment="distributed"/>
  </si>
  <si>
    <t>サブスクリプション型生産性向上支援訓練について、以下のとおり受講を申込みます。</t>
    <rPh sb="9" eb="10">
      <t>ガタ</t>
    </rPh>
    <rPh sb="10" eb="19">
      <t>セイサンセイコウジョウシエンクンレン</t>
    </rPh>
    <rPh sb="17" eb="19">
      <t>クンレン</t>
    </rPh>
    <rPh sb="24" eb="26">
      <t>イカ</t>
    </rPh>
    <phoneticPr fontId="1"/>
  </si>
  <si>
    <t>サブスクリプション型生産性向上支援訓練　受講申込書</t>
    <rPh sb="9" eb="10">
      <t>ガタ</t>
    </rPh>
    <rPh sb="10" eb="19">
      <t>セイサンセイコウジョウシエンクンレン</t>
    </rPh>
    <rPh sb="20" eb="22">
      <t>ジュコウ</t>
    </rPh>
    <rPh sb="22" eb="24">
      <t>モウシコミ</t>
    </rPh>
    <rPh sb="24" eb="25">
      <t>ショ</t>
    </rPh>
    <phoneticPr fontId="1"/>
  </si>
  <si>
    <r>
      <t xml:space="preserve">企業規模
</t>
    </r>
    <r>
      <rPr>
        <sz val="10"/>
        <rFont val="ＭＳ Ｐゴシック"/>
        <family val="3"/>
        <charset val="128"/>
        <scheme val="minor"/>
      </rPr>
      <t>（該当に✔）</t>
    </r>
    <rPh sb="0" eb="2">
      <t>キギョウ</t>
    </rPh>
    <rPh sb="2" eb="4">
      <t>キボ</t>
    </rPh>
    <rPh sb="6" eb="8">
      <t>ガイトウ</t>
    </rPh>
    <phoneticPr fontId="1"/>
  </si>
  <si>
    <t>【当機構の保有個人情報保護方針、利用目的】</t>
    <rPh sb="1" eb="4">
      <t>トウキコウ</t>
    </rPh>
    <rPh sb="5" eb="7">
      <t>ホユウ</t>
    </rPh>
    <rPh sb="7" eb="9">
      <t>コジン</t>
    </rPh>
    <rPh sb="9" eb="11">
      <t>ジョウホウ</t>
    </rPh>
    <rPh sb="11" eb="13">
      <t>ホゴ</t>
    </rPh>
    <rPh sb="13" eb="15">
      <t>ホウシン</t>
    </rPh>
    <rPh sb="16" eb="18">
      <t>リヨウ</t>
    </rPh>
    <rPh sb="18" eb="20">
      <t>モクテキ</t>
    </rPh>
    <phoneticPr fontId="1" alignment="distributed"/>
  </si>
  <si>
    <r>
      <t>（４）　訓練開始日の</t>
    </r>
    <r>
      <rPr>
        <b/>
        <u/>
        <sz val="12"/>
        <rFont val="ＭＳ Ｐゴシック"/>
        <family val="3"/>
        <charset val="128"/>
        <scheme val="minor"/>
      </rPr>
      <t>５営業日前</t>
    </r>
    <r>
      <rPr>
        <sz val="12"/>
        <rFont val="ＭＳ Ｐゴシック"/>
        <family val="3"/>
        <charset val="128"/>
        <scheme val="minor"/>
      </rPr>
      <t>までに、実施機関から申込担当者のメールアドレスに受講用のURL等が送付されます。</t>
    </r>
    <phoneticPr fontId="1" alignment="distributed"/>
  </si>
  <si>
    <t>【注意事項】　お申込みの前に、下記の事項をご確認ください。</t>
    <rPh sb="1" eb="3">
      <t>チュウイ</t>
    </rPh>
    <rPh sb="3" eb="5">
      <t>ジコウ</t>
    </rPh>
    <rPh sb="8" eb="10">
      <t>モウシコ</t>
    </rPh>
    <rPh sb="12" eb="13">
      <t>マエ</t>
    </rPh>
    <rPh sb="15" eb="17">
      <t>カキ</t>
    </rPh>
    <rPh sb="18" eb="20">
      <t>ジコウ</t>
    </rPh>
    <rPh sb="22" eb="24">
      <t>カクニン</t>
    </rPh>
    <phoneticPr fontId="1"/>
  </si>
  <si>
    <t>　A　1～29人</t>
    <phoneticPr fontId="1" alignment="distributed"/>
  </si>
  <si>
    <t>　D　300～499人</t>
    <phoneticPr fontId="1" alignment="distributed"/>
  </si>
  <si>
    <t>　B　30～99人</t>
    <phoneticPr fontId="1" alignment="distributed"/>
  </si>
  <si>
    <t>　E　500～999人</t>
    <phoneticPr fontId="1" alignment="distributed"/>
  </si>
  <si>
    <t>　C　100～299人</t>
    <phoneticPr fontId="1" alignment="distributed"/>
  </si>
  <si>
    <t>　F　1000人～</t>
    <phoneticPr fontId="1" alignment="distributed"/>
  </si>
  <si>
    <t>月</t>
    <rPh sb="0" eb="1">
      <t>ガツ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</si>
  <si>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</si>
  <si>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</si>
  <si>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から</t>
    <phoneticPr fontId="1"/>
  </si>
  <si>
    <t>●　サブスクリプション型生産性向上支援訓練利用規約について</t>
    <phoneticPr fontId="1"/>
  </si>
  <si>
    <t>※サブスクリプション型生産性向上支援訓練を申込される場合は、利用規約に同意の上、□に✓をご記入ください。</t>
    <phoneticPr fontId="1"/>
  </si>
  <si>
    <t>サブスクリプション型生産性向上支援訓練利用規約に同意します。</t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</si>
  <si>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</si>
  <si>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生産性向上コース</t>
    <rPh sb="0" eb="3">
      <t>セイサンセイ</t>
    </rPh>
    <rPh sb="3" eb="5">
      <t>コウジョウ</t>
    </rPh>
    <phoneticPr fontId="1"/>
  </si>
  <si>
    <t>ＤＸ対応コース</t>
    <rPh sb="2" eb="4">
      <t>タイオウ</t>
    </rPh>
    <phoneticPr fontId="1"/>
  </si>
  <si>
    <t>受講申込コース</t>
    <rPh sb="0" eb="2">
      <t>ジュコウ</t>
    </rPh>
    <rPh sb="2" eb="4">
      <t>モウシコミ</t>
    </rPh>
    <phoneticPr fontId="1"/>
  </si>
  <si>
    <t>産業分類</t>
    <rPh sb="0" eb="2">
      <t>サンギョウ</t>
    </rPh>
    <rPh sb="2" eb="4">
      <t>ブンルイ</t>
    </rPh>
    <phoneticPr fontId="1"/>
  </si>
  <si>
    <t>事業所名</t>
    <rPh sb="0" eb="3">
      <t>ジギョウショ</t>
    </rPh>
    <rPh sb="3" eb="4">
      <t>メイ</t>
    </rPh>
    <phoneticPr fontId="1"/>
  </si>
  <si>
    <t>受講台帳貼付補助シート</t>
    <phoneticPr fontId="1"/>
  </si>
  <si>
    <t>対象年度</t>
    <phoneticPr fontId="23"/>
  </si>
  <si>
    <t>施設コード</t>
    <phoneticPr fontId="23"/>
  </si>
  <si>
    <t>受付番号</t>
    <rPh sb="0" eb="2">
      <t>ウケツケ</t>
    </rPh>
    <phoneticPr fontId="23"/>
  </si>
  <si>
    <t>受付日時</t>
    <rPh sb="0" eb="2">
      <t>ウケツケ</t>
    </rPh>
    <rPh sb="2" eb="4">
      <t>ニチジ</t>
    </rPh>
    <phoneticPr fontId="23"/>
  </si>
  <si>
    <t>コース番号</t>
    <phoneticPr fontId="23"/>
  </si>
  <si>
    <t>コース名</t>
    <rPh sb="3" eb="4">
      <t>メイ</t>
    </rPh>
    <phoneticPr fontId="23"/>
  </si>
  <si>
    <t>訓練実施方式</t>
    <phoneticPr fontId="1"/>
  </si>
  <si>
    <t>実施機関名</t>
  </si>
  <si>
    <t>実施機関法人番号</t>
  </si>
  <si>
    <t>事業取組団体名</t>
  </si>
  <si>
    <t>事業取組団体
法人番号</t>
  </si>
  <si>
    <t>日程</t>
    <rPh sb="0" eb="2">
      <t>ニッテイ</t>
    </rPh>
    <phoneticPr fontId="23"/>
  </si>
  <si>
    <t>訓練開始日</t>
    <rPh sb="0" eb="5">
      <t>クンレンカイシビ</t>
    </rPh>
    <phoneticPr fontId="23"/>
  </si>
  <si>
    <t>訓練終了日</t>
    <rPh sb="0" eb="5">
      <t>クンレンシュウリョウビ</t>
    </rPh>
    <phoneticPr fontId="23"/>
  </si>
  <si>
    <t>訓練日数</t>
    <rPh sb="0" eb="4">
      <t>クンレンニッスウ</t>
    </rPh>
    <phoneticPr fontId="23"/>
  </si>
  <si>
    <t>訓練時間数</t>
    <rPh sb="0" eb="5">
      <t>クンレンジカンスウ</t>
    </rPh>
    <phoneticPr fontId="23"/>
  </si>
  <si>
    <t>予定実績区分</t>
    <rPh sb="0" eb="6">
      <t>ヨテイジッセキクブン</t>
    </rPh>
    <phoneticPr fontId="23"/>
  </si>
  <si>
    <t>申込元事業所固有番号</t>
    <phoneticPr fontId="23"/>
  </si>
  <si>
    <t>事業主・団体名</t>
    <phoneticPr fontId="23"/>
  </si>
  <si>
    <t>事業所名</t>
    <phoneticPr fontId="23"/>
  </si>
  <si>
    <t>申込団体名</t>
    <rPh sb="0" eb="2">
      <t>モウシコ</t>
    </rPh>
    <rPh sb="2" eb="5">
      <t>ダンタイメイ</t>
    </rPh>
    <phoneticPr fontId="23"/>
  </si>
  <si>
    <t>事業所担当者ID</t>
    <phoneticPr fontId="23"/>
  </si>
  <si>
    <t>担当者氏名</t>
    <phoneticPr fontId="23"/>
  </si>
  <si>
    <t>氏名</t>
    <rPh sb="0" eb="2">
      <t>シメイ</t>
    </rPh>
    <phoneticPr fontId="23"/>
  </si>
  <si>
    <t>ふりがな</t>
    <phoneticPr fontId="23"/>
  </si>
  <si>
    <t>性別_コード値</t>
    <rPh sb="0" eb="2">
      <t>セイベツ</t>
    </rPh>
    <phoneticPr fontId="23"/>
  </si>
  <si>
    <t>性別</t>
    <rPh sb="0" eb="2">
      <t>セイベツ</t>
    </rPh>
    <phoneticPr fontId="23"/>
  </si>
  <si>
    <t>生年月日</t>
    <rPh sb="0" eb="4">
      <t>セイネンガッピ</t>
    </rPh>
    <phoneticPr fontId="23"/>
  </si>
  <si>
    <t>就業状況_コード値</t>
    <phoneticPr fontId="23"/>
  </si>
  <si>
    <t>就業状況</t>
    <phoneticPr fontId="23"/>
  </si>
  <si>
    <t>オンライン受講状況_コード値</t>
    <rPh sb="5" eb="7">
      <t>ジュコウ</t>
    </rPh>
    <rPh sb="7" eb="9">
      <t>ジョウキョウ</t>
    </rPh>
    <phoneticPr fontId="23"/>
  </si>
  <si>
    <t>ステータス_コード値</t>
    <phoneticPr fontId="23"/>
  </si>
  <si>
    <t>ステータス</t>
    <phoneticPr fontId="23"/>
  </si>
  <si>
    <t>請求番号</t>
    <phoneticPr fontId="23"/>
  </si>
  <si>
    <t>収納年月日</t>
    <rPh sb="0" eb="2">
      <t>シュウノウ</t>
    </rPh>
    <rPh sb="2" eb="5">
      <t>ネンガッピ</t>
    </rPh>
    <phoneticPr fontId="23"/>
  </si>
  <si>
    <t>確約書_コード値</t>
  </si>
  <si>
    <t>確約書</t>
    <phoneticPr fontId="23"/>
  </si>
  <si>
    <t>キャンセル年月日</t>
    <rPh sb="5" eb="8">
      <t>ネンガッピ</t>
    </rPh>
    <phoneticPr fontId="23"/>
  </si>
  <si>
    <t>受講時間数</t>
    <rPh sb="0" eb="5">
      <t>ジュコウジカンスウ</t>
    </rPh>
    <phoneticPr fontId="23"/>
  </si>
  <si>
    <t>備考３</t>
    <rPh sb="0" eb="2">
      <t>ビコウ</t>
    </rPh>
    <phoneticPr fontId="23"/>
  </si>
  <si>
    <t>※必須　半4</t>
    <rPh sb="1" eb="3">
      <t>ヒッス</t>
    </rPh>
    <rPh sb="4" eb="5">
      <t>ハン</t>
    </rPh>
    <phoneticPr fontId="23"/>
  </si>
  <si>
    <t>編集不可</t>
    <rPh sb="0" eb="2">
      <t>ヘンシュウ</t>
    </rPh>
    <rPh sb="2" eb="4">
      <t/>
    </rPh>
    <phoneticPr fontId="23"/>
  </si>
  <si>
    <t>半8</t>
    <rPh sb="0" eb="1">
      <t>ハン</t>
    </rPh>
    <phoneticPr fontId="23"/>
  </si>
  <si>
    <t>※必須
YYYY/MM/DD hh:mm</t>
    <phoneticPr fontId="23"/>
  </si>
  <si>
    <t>※必須　半16</t>
    <rPh sb="4" eb="5">
      <t>ハン</t>
    </rPh>
    <phoneticPr fontId="23"/>
  </si>
  <si>
    <t>編集不可</t>
    <rPh sb="0" eb="4">
      <t>ヘンシュウフカ</t>
    </rPh>
    <phoneticPr fontId="23"/>
  </si>
  <si>
    <t>編集不可</t>
  </si>
  <si>
    <t>※必須　半10</t>
    <rPh sb="1" eb="3">
      <t>ヒッス</t>
    </rPh>
    <rPh sb="4" eb="5">
      <t>ハン</t>
    </rPh>
    <phoneticPr fontId="23"/>
  </si>
  <si>
    <t>入力</t>
  </si>
  <si>
    <t>※条件付必須　
半全30</t>
  </si>
  <si>
    <t>半10</t>
    <rPh sb="0" eb="1">
      <t>ハン</t>
    </rPh>
    <phoneticPr fontId="23"/>
  </si>
  <si>
    <t>※必須　全30</t>
    <rPh sb="4" eb="5">
      <t>ゼン</t>
    </rPh>
    <phoneticPr fontId="23"/>
  </si>
  <si>
    <t>全30</t>
    <rPh sb="0" eb="1">
      <t>ゼン</t>
    </rPh>
    <phoneticPr fontId="23"/>
  </si>
  <si>
    <t>編集不可　非表示</t>
    <rPh sb="0" eb="4">
      <t>ヘンシュウフカ</t>
    </rPh>
    <rPh sb="5" eb="8">
      <t>ヒヒョウジ</t>
    </rPh>
    <phoneticPr fontId="23"/>
  </si>
  <si>
    <t>リスト</t>
  </si>
  <si>
    <t>YYYY/MM/DD</t>
    <phoneticPr fontId="23"/>
  </si>
  <si>
    <t>※必須</t>
    <phoneticPr fontId="23"/>
  </si>
  <si>
    <t>※条件付必須　数4</t>
  </si>
  <si>
    <t>編集不可　非表示</t>
    <rPh sb="5" eb="8">
      <t>ヒヒョウジ</t>
    </rPh>
    <phoneticPr fontId="24"/>
  </si>
  <si>
    <t>半4</t>
    <rPh sb="0" eb="1">
      <t>ハン</t>
    </rPh>
    <phoneticPr fontId="23"/>
  </si>
  <si>
    <t>半全200</t>
    <rPh sb="0" eb="1">
      <t>ハン</t>
    </rPh>
    <rPh sb="1" eb="2">
      <t>ゼン</t>
    </rPh>
    <phoneticPr fontId="23"/>
  </si>
  <si>
    <t>《year》</t>
    <phoneticPr fontId="23"/>
  </si>
  <si>
    <t>《facilityCode》</t>
    <phoneticPr fontId="23"/>
  </si>
  <si>
    <t>《receiptNo》</t>
    <phoneticPr fontId="23"/>
  </si>
  <si>
    <t>《receiptDatetime》</t>
    <phoneticPr fontId="23"/>
  </si>
  <si>
    <t>《courseNo》</t>
    <phoneticPr fontId="23"/>
  </si>
  <si>
    <t>《courseName》</t>
    <phoneticPr fontId="23"/>
  </si>
  <si>
    <t>《implementAgencyCorporateNumber》</t>
    <phoneticPr fontId="23"/>
  </si>
  <si>
    <t>《assocName》</t>
  </si>
  <si>
    <t>《schedule》</t>
    <phoneticPr fontId="23"/>
  </si>
  <si>
    <t>《startDate》</t>
    <phoneticPr fontId="23"/>
  </si>
  <si>
    <t>《endDate》</t>
    <phoneticPr fontId="23"/>
  </si>
  <si>
    <t>《trainingDays》</t>
    <phoneticPr fontId="23"/>
  </si>
  <si>
    <t>《trainingHours》</t>
    <phoneticPr fontId="23"/>
  </si>
  <si>
    <t>《planActualDivision》</t>
    <phoneticPr fontId="23"/>
  </si>
  <si>
    <t>《officeUniqueId》</t>
    <phoneticPr fontId="23"/>
  </si>
  <si>
    <t>《businessOwnerName》</t>
    <phoneticPr fontId="23"/>
  </si>
  <si>
    <t>《officeName》</t>
    <phoneticPr fontId="23"/>
  </si>
  <si>
    <t>《applicationAssocName》</t>
    <phoneticPr fontId="23"/>
  </si>
  <si>
    <t>《officeContactPersonId》</t>
    <phoneticPr fontId="23"/>
  </si>
  <si>
    <t>《contactPersonName》</t>
    <phoneticPr fontId="23"/>
  </si>
  <si>
    <t>《name》</t>
    <phoneticPr fontId="23"/>
  </si>
  <si>
    <t>《kana》</t>
    <phoneticPr fontId="23"/>
  </si>
  <si>
    <t>《genderCode》</t>
    <phoneticPr fontId="23"/>
  </si>
  <si>
    <t>《gender》</t>
    <phoneticPr fontId="23"/>
  </si>
  <si>
    <t>《birthday》</t>
    <phoneticPr fontId="23"/>
  </si>
  <si>
    <t>《employeeDivisionCode》</t>
    <phoneticPr fontId="23"/>
  </si>
  <si>
    <t>《employeeDivision》</t>
    <phoneticPr fontId="23"/>
  </si>
  <si>
    <t>《attendanceConditionCode》</t>
    <phoneticPr fontId="23"/>
  </si>
  <si>
    <t>《attendanceStatusCode》</t>
    <phoneticPr fontId="23"/>
  </si>
  <si>
    <t>《attendanceStatus》</t>
    <phoneticPr fontId="23"/>
  </si>
  <si>
    <t>《billNumber》</t>
    <phoneticPr fontId="23"/>
  </si>
  <si>
    <t>《collectDate》</t>
    <phoneticPr fontId="23"/>
  </si>
  <si>
    <t>《pledgeRegisteredCode》</t>
  </si>
  <si>
    <t>《pledgeRegistered》</t>
    <phoneticPr fontId="23"/>
  </si>
  <si>
    <t>《cancelDate》</t>
    <phoneticPr fontId="23"/>
  </si>
  <si>
    <t>《attendanceHours》</t>
    <phoneticPr fontId="23"/>
  </si>
  <si>
    <t>《remarks1》</t>
    <phoneticPr fontId="23"/>
  </si>
  <si>
    <t>《remarks2》</t>
  </si>
  <si>
    <t>《remarks3》</t>
  </si>
  <si>
    <t>法人（企業）名</t>
    <phoneticPr fontId="1"/>
  </si>
  <si>
    <t>申込担当者
（管理者）（※１）</t>
    <phoneticPr fontId="1" alignment="distributed"/>
  </si>
  <si>
    <r>
      <t>部署</t>
    </r>
    <r>
      <rPr>
        <strike/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  <scheme val="minor"/>
      </rPr>
      <t>・役職</t>
    </r>
    <rPh sb="4" eb="6">
      <t>ヤクショク</t>
    </rPh>
    <phoneticPr fontId="1" alignment="distributed"/>
  </si>
  <si>
    <t>メールアドレス（※２）</t>
    <phoneticPr fontId="1"/>
  </si>
  <si>
    <t>※２  メールアドレスは受講用IDの送付先となります。間違いのないよう必ずご記入ください。</t>
    <phoneticPr fontId="1"/>
  </si>
  <si>
    <t>※１　申込担当者（管理者）は原則１名となります。</t>
    <rPh sb="3" eb="5">
      <t>モウシコミ</t>
    </rPh>
    <rPh sb="5" eb="8">
      <t>タントウシャ</t>
    </rPh>
    <rPh sb="9" eb="12">
      <t>カンリシャ</t>
    </rPh>
    <rPh sb="14" eb="16">
      <t>ゲンソク</t>
    </rPh>
    <rPh sb="17" eb="18">
      <t>メイ</t>
    </rPh>
    <phoneticPr fontId="1"/>
  </si>
  <si>
    <t>生年月日
（西暦/月/日）</t>
    <phoneticPr fontId="1"/>
  </si>
  <si>
    <r>
      <rPr>
        <sz val="10"/>
        <color theme="1"/>
        <rFont val="ＭＳ Ｐゴシック"/>
        <family val="3"/>
        <charset val="128"/>
        <scheme val="minor"/>
      </rPr>
      <t>※５　非</t>
    </r>
    <r>
      <rPr>
        <sz val="10"/>
        <rFont val="ＭＳ Ｐゴシック"/>
        <family val="3"/>
        <charset val="128"/>
        <scheme val="minor"/>
      </rPr>
      <t>正規雇用とは、パート、アルバイト、契約社員などが該当しますが、様々な呼称があるため、貴社の判断で差し支えありません。</t>
    </r>
    <phoneticPr fontId="1"/>
  </si>
  <si>
    <t>産業分類は、以下の２０種のうち該当するものを１つ選んでください。
A 農業、林業　B 漁業　C 鉱業、採石業、砂利採取業　D 建設業　E 製造業　F 電気・ガス・熱供給・水道業　G 情報通信業
H 運輸業、郵便業　I 卸売業、小売業　J 金融業、保険業　K 不動産業、物品賃貸　L 学術研究、専門・技術サービス業
M 宿泊業、飲食サービス業　N 生活関連サービス業、娯楽業　O 教育、学習支援業　P 医療、福祉　Q 複合サービス事業
R サービス業　S 公務　T 分類不能の産業</t>
    <phoneticPr fontId="1"/>
  </si>
  <si>
    <r>
      <rPr>
        <sz val="10"/>
        <rFont val="ＭＳ Ｐゴシック"/>
        <family val="3"/>
        <charset val="128"/>
        <scheme val="minor"/>
      </rPr>
      <t>就業状況</t>
    </r>
    <r>
      <rPr>
        <sz val="8"/>
        <rFont val="ＭＳ Ｐゴシック"/>
        <family val="3"/>
        <charset val="128"/>
        <scheme val="minor"/>
      </rPr>
      <t>（※５）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0"/>
        <rFont val="ＭＳ Ｐゴシック"/>
        <family val="3"/>
        <charset val="128"/>
        <scheme val="minor"/>
      </rPr>
      <t>（正社員/非正規雇用/その他（自営業等））</t>
    </r>
    <rPh sb="10" eb="13">
      <t>セイシャイン</t>
    </rPh>
    <rPh sb="14" eb="15">
      <t>ヒ</t>
    </rPh>
    <rPh sb="15" eb="17">
      <t>セイキ</t>
    </rPh>
    <rPh sb="17" eb="19">
      <t>コヨウ</t>
    </rPh>
    <rPh sb="22" eb="23">
      <t>ホカ</t>
    </rPh>
    <rPh sb="24" eb="27">
      <t>ジエイギョウ</t>
    </rPh>
    <rPh sb="27" eb="28">
      <t>トウ</t>
    </rPh>
    <phoneticPr fontId="1"/>
  </si>
  <si>
    <t>（２）　本申込書が到着後、申込担当者あて受講料支払手続等についてご連絡いたします。</t>
    <rPh sb="4" eb="5">
      <t>ホン</t>
    </rPh>
    <rPh sb="5" eb="8">
      <t>モウシコミショ</t>
    </rPh>
    <rPh sb="9" eb="11">
      <t>トウチャク</t>
    </rPh>
    <rPh sb="11" eb="12">
      <t>ゴ</t>
    </rPh>
    <rPh sb="13" eb="15">
      <t>モウシコミ</t>
    </rPh>
    <rPh sb="15" eb="18">
      <t>タントウシャ</t>
    </rPh>
    <rPh sb="20" eb="23">
      <t>ジュコウリョウ</t>
    </rPh>
    <rPh sb="23" eb="25">
      <t>シハライ</t>
    </rPh>
    <rPh sb="25" eb="27">
      <t>テツヅキ</t>
    </rPh>
    <rPh sb="27" eb="28">
      <t>トウ</t>
    </rPh>
    <rPh sb="33" eb="35">
      <t>レンラク</t>
    </rPh>
    <phoneticPr fontId="1" alignment="distributed"/>
  </si>
  <si>
    <t>（３）　申込者の変更・キャンセルの場合は、当センターまでご連絡の上、キャンセル期限までに各種様式を電子メールにてお送りください。</t>
    <rPh sb="49" eb="51">
      <t>デンシ</t>
    </rPh>
    <phoneticPr fontId="1" alignment="distributed"/>
  </si>
  <si>
    <t>宛先：ポリテクセンター関西　生産性センター業務課　　　E-mail：kansai-seisan@jeed.go.jp</t>
    <rPh sb="0" eb="2">
      <t>アテサキ</t>
    </rPh>
    <rPh sb="11" eb="13">
      <t>カンサイ</t>
    </rPh>
    <rPh sb="14" eb="17">
      <t>セイサンセイ</t>
    </rPh>
    <rPh sb="21" eb="23">
      <t>ギョウム</t>
    </rPh>
    <rPh sb="23" eb="24">
      <t>カ</t>
    </rPh>
    <phoneticPr fontId="1"/>
  </si>
  <si>
    <t>　　　　　　大阪支部関西職業能力開発促進センター所長　　殿</t>
    <rPh sb="6" eb="8">
      <t>オオサカ</t>
    </rPh>
    <rPh sb="8" eb="10">
      <t>シブ</t>
    </rPh>
    <rPh sb="10" eb="12">
      <t>カンサイ</t>
    </rPh>
    <rPh sb="12" eb="18">
      <t>ショクギョウノウリョクカイハツ</t>
    </rPh>
    <rPh sb="18" eb="20">
      <t>ソクシン</t>
    </rPh>
    <rPh sb="24" eb="26">
      <t>ショチョウ</t>
    </rPh>
    <rPh sb="28" eb="29">
      <t>ドノ</t>
    </rPh>
    <phoneticPr fontId="1"/>
  </si>
  <si>
    <t>男</t>
  </si>
  <si>
    <t>コースNo.</t>
    <phoneticPr fontId="1"/>
  </si>
  <si>
    <t>（５）　領収書の発行は致しておりません。銀行振込において発行されます「ご利用明細」（ネットバンキングご利用の場合は、振込決済が完了した画面を</t>
    <rPh sb="4" eb="7">
      <t>リョウシュウショ</t>
    </rPh>
    <rPh sb="8" eb="10">
      <t>ハッコウ</t>
    </rPh>
    <rPh sb="11" eb="12">
      <t>イタ</t>
    </rPh>
    <rPh sb="20" eb="22">
      <t>ギンコウ</t>
    </rPh>
    <rPh sb="22" eb="24">
      <t>フリコミ</t>
    </rPh>
    <rPh sb="28" eb="30">
      <t>ハッコウ</t>
    </rPh>
    <rPh sb="36" eb="38">
      <t>リヨウ</t>
    </rPh>
    <rPh sb="38" eb="40">
      <t>メイサイ</t>
    </rPh>
    <rPh sb="51" eb="53">
      <t>リヨウ</t>
    </rPh>
    <rPh sb="54" eb="56">
      <t>バアイ</t>
    </rPh>
    <rPh sb="58" eb="60">
      <t>フリコミ</t>
    </rPh>
    <rPh sb="60" eb="62">
      <t>ケッサイ</t>
    </rPh>
    <rPh sb="63" eb="65">
      <t>カンリョウ</t>
    </rPh>
    <rPh sb="67" eb="69">
      <t>ガメン</t>
    </rPh>
    <phoneticPr fontId="1"/>
  </si>
  <si>
    <t>　　　 プリントアウトしたもの）を領収書としてお使いください。</t>
    <phoneticPr fontId="1"/>
  </si>
  <si>
    <t>※４　複数コースお申込みの場合は、シートをコピーしてご利用ください。</t>
    <rPh sb="3" eb="5">
      <t>フクスウ</t>
    </rPh>
    <rPh sb="9" eb="11">
      <t>モウシコ</t>
    </rPh>
    <rPh sb="13" eb="15">
      <t>バアイ</t>
    </rPh>
    <rPh sb="27" eb="29">
      <t>リヨウ</t>
    </rPh>
    <phoneticPr fontId="1"/>
  </si>
  <si>
    <t>受講開始希望日（※３）</t>
    <rPh sb="0" eb="2">
      <t>ジュコウ</t>
    </rPh>
    <rPh sb="2" eb="4">
      <t>カイシ</t>
    </rPh>
    <rPh sb="4" eb="6">
      <t>キボウ</t>
    </rPh>
    <rPh sb="6" eb="7">
      <t>ビ</t>
    </rPh>
    <phoneticPr fontId="1"/>
  </si>
  <si>
    <t>申込元事業所固有番号枝番</t>
    <phoneticPr fontId="1"/>
  </si>
  <si>
    <t>オンライン受講状況</t>
    <rPh sb="5" eb="7">
      <t>ジュコウ</t>
    </rPh>
    <rPh sb="7" eb="9">
      <t>ジョウキョウ</t>
    </rPh>
    <phoneticPr fontId="23"/>
  </si>
  <si>
    <r>
      <t>※３　受講開始日は各月の</t>
    </r>
    <r>
      <rPr>
        <b/>
        <u/>
        <sz val="10"/>
        <rFont val="ＭＳ Ｐゴシック"/>
        <family val="3"/>
        <charset val="128"/>
      </rPr>
      <t>１日又は16日から</t>
    </r>
    <r>
      <rPr>
        <sz val="10"/>
        <rFont val="ＭＳ Ｐゴシック"/>
        <family val="3"/>
        <charset val="128"/>
      </rPr>
      <t>となりますので、いずれかをお選びください。</t>
    </r>
    <rPh sb="3" eb="5">
      <t>ジュコウ</t>
    </rPh>
    <rPh sb="5" eb="7">
      <t>カイシ</t>
    </rPh>
    <rPh sb="7" eb="8">
      <t>ビ</t>
    </rPh>
    <rPh sb="9" eb="11">
      <t>カクツキ</t>
    </rPh>
    <rPh sb="13" eb="14">
      <t>ニチ</t>
    </rPh>
    <rPh sb="14" eb="15">
      <t>マタ</t>
    </rPh>
    <rPh sb="18" eb="19">
      <t>ニチ</t>
    </rPh>
    <rPh sb="35" eb="36">
      <t>エラ</t>
    </rPh>
    <phoneticPr fontId="1"/>
  </si>
  <si>
    <t>※必ず利用規約を
お読みください。</t>
    <phoneticPr fontId="1"/>
  </si>
  <si>
    <t>⇒</t>
    <phoneticPr fontId="1"/>
  </si>
  <si>
    <t>　　　 受講料請求書に記載している期限に届かない場合、受講料の全額をお支払いいただきますのでご注意ください。</t>
    <rPh sb="4" eb="7">
      <t>ジュコウリョウ</t>
    </rPh>
    <rPh sb="7" eb="10">
      <t>セイキュウショ</t>
    </rPh>
    <rPh sb="11" eb="13">
      <t>キサイ</t>
    </rPh>
    <rPh sb="17" eb="19">
      <t>キゲン</t>
    </rPh>
    <rPh sb="20" eb="21">
      <t>トド</t>
    </rPh>
    <rPh sb="24" eb="26">
      <t>バアイ</t>
    </rPh>
    <rPh sb="27" eb="30">
      <t>ジュコウリョウ</t>
    </rPh>
    <rPh sb="31" eb="33">
      <t>ゼンガク</t>
    </rPh>
    <rPh sb="35" eb="37">
      <t>シハラ</t>
    </rPh>
    <rPh sb="47" eb="49">
      <t>チュウイ</t>
    </rPh>
    <phoneticPr fontId="1"/>
  </si>
  <si>
    <t>※Excel様式にてご提出をお願いします。</t>
    <rPh sb="6" eb="8">
      <t>ヨウシキ</t>
    </rPh>
    <rPh sb="11" eb="13">
      <t>テイシュツ</t>
    </rPh>
    <rPh sb="15" eb="16">
      <t>ネガ</t>
    </rPh>
    <phoneticPr fontId="1"/>
  </si>
  <si>
    <t>部署名</t>
    <rPh sb="0" eb="3">
      <t>ブショメイ</t>
    </rPh>
    <phoneticPr fontId="1"/>
  </si>
  <si>
    <t>メールアドレス</t>
    <phoneticPr fontId="23"/>
  </si>
  <si>
    <t>【機構処理欄】</t>
    <rPh sb="1" eb="3">
      <t>キコウ</t>
    </rPh>
    <rPh sb="3" eb="5">
      <t>ショリ</t>
    </rPh>
    <rPh sb="5" eb="6">
      <t>ラン</t>
    </rPh>
    <phoneticPr fontId="1"/>
  </si>
  <si>
    <t>受付日</t>
    <rPh sb="0" eb="2">
      <t>ウケツケ</t>
    </rPh>
    <rPh sb="2" eb="3">
      <t>ヒ</t>
    </rPh>
    <phoneticPr fontId="1"/>
  </si>
  <si>
    <t>受講案内送付</t>
    <rPh sb="0" eb="2">
      <t>ジュコウ</t>
    </rPh>
    <rPh sb="2" eb="4">
      <t>アンナイ</t>
    </rPh>
    <rPh sb="4" eb="6">
      <t>ソウフ</t>
    </rPh>
    <phoneticPr fontId="1"/>
  </si>
  <si>
    <t>事業主アンケート送付</t>
    <rPh sb="0" eb="3">
      <t>ジギョウヌシ</t>
    </rPh>
    <rPh sb="8" eb="10">
      <t>ソウフ</t>
    </rPh>
    <phoneticPr fontId="1"/>
  </si>
  <si>
    <t>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</si>
</sst>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yyyy/m/d\ h:mm;@"/>
    <numFmt numFmtId="178" formatCode="0_);[Red]\(0\)"/>
    <numFmt numFmtId="179" formatCode="yyyy/mm/dd\ hh:mm"/>
  </numFmts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i/>
      <sz val="12"/>
      <name val="ＭＳ Ｐゴシック"/>
      <family val="3"/>
      <charset val="128"/>
      <scheme val="minor"/>
    </font>
    <font>
      <b/>
      <sz val="2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1"/>
      <color theme="0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9"/>
      <name val="ＭＳ Ｐゴシック"/>
      <family val="2"/>
      <scheme val="minor"/>
    </font>
    <font>
      <strike/>
      <sz val="12"/>
      <name val="ＭＳ Ｐゴシック"/>
      <family val="3"/>
      <charset val="128"/>
      <scheme val="minor"/>
    </font>
    <font>
      <b/>
      <u/>
      <sz val="10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22" fillId="0" borderId="0" applyFont="0" applyFill="0" applyBorder="0" applyAlignment="0" applyProtection="0"/>
    <xf numFmtId="0" fontId="24" fillId="0" borderId="0"/>
  </cellStyleXfs>
  <cellXfs count="2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shrinkToFit="1"/>
    </xf>
    <xf numFmtId="0" fontId="6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45" xfId="0" applyFont="1" applyFill="1" applyBorder="1" applyAlignment="1">
      <alignment horizontal="center" vertical="center"/>
    </xf>
    <xf numFmtId="1" fontId="0" fillId="0" borderId="0" xfId="0" applyNumberFormat="1">
      <alignment vertical="center"/>
    </xf>
    <xf numFmtId="1" fontId="0" fillId="0" borderId="0" xfId="1" applyNumberFormat="1" applyFont="1" applyAlignment="1">
      <alignment vertical="center"/>
    </xf>
    <xf numFmtId="14" fontId="0" fillId="0" borderId="0" xfId="0" applyNumberFormat="1">
      <alignment vertical="center"/>
    </xf>
    <xf numFmtId="49" fontId="25" fillId="5" borderId="50" xfId="2" applyNumberFormat="1" applyFont="1" applyFill="1" applyBorder="1" applyAlignment="1">
      <alignment vertical="center" wrapText="1" shrinkToFit="1"/>
    </xf>
    <xf numFmtId="177" fontId="25" fillId="5" borderId="50" xfId="2" applyNumberFormat="1" applyFont="1" applyFill="1" applyBorder="1" applyAlignment="1">
      <alignment vertical="center" wrapText="1" shrinkToFit="1"/>
    </xf>
    <xf numFmtId="49" fontId="25" fillId="5" borderId="0" xfId="2" applyNumberFormat="1" applyFont="1" applyFill="1" applyAlignment="1">
      <alignment vertical="center" wrapText="1" shrinkToFit="1"/>
    </xf>
    <xf numFmtId="178" fontId="25" fillId="5" borderId="0" xfId="0" applyNumberFormat="1" applyFont="1" applyFill="1" applyAlignment="1">
      <alignment vertical="center" wrapText="1"/>
    </xf>
    <xf numFmtId="1" fontId="25" fillId="5" borderId="0" xfId="0" applyNumberFormat="1" applyFont="1" applyFill="1" applyAlignment="1">
      <alignment vertical="center" wrapText="1"/>
    </xf>
    <xf numFmtId="0" fontId="25" fillId="5" borderId="0" xfId="0" applyFont="1" applyFill="1" applyAlignment="1">
      <alignment vertical="center" wrapText="1"/>
    </xf>
    <xf numFmtId="1" fontId="25" fillId="5" borderId="50" xfId="1" applyNumberFormat="1" applyFont="1" applyFill="1" applyBorder="1" applyAlignment="1">
      <alignment vertical="center" wrapText="1" shrinkToFit="1"/>
    </xf>
    <xf numFmtId="0" fontId="25" fillId="5" borderId="50" xfId="2" applyFont="1" applyFill="1" applyBorder="1" applyAlignment="1">
      <alignment vertical="center" wrapText="1" shrinkToFit="1"/>
    </xf>
    <xf numFmtId="14" fontId="25" fillId="5" borderId="50" xfId="2" applyNumberFormat="1" applyFont="1" applyFill="1" applyBorder="1" applyAlignment="1">
      <alignment vertical="center" wrapText="1" shrinkToFit="1"/>
    </xf>
    <xf numFmtId="1" fontId="25" fillId="5" borderId="50" xfId="2" applyNumberFormat="1" applyFont="1" applyFill="1" applyBorder="1" applyAlignment="1">
      <alignment vertical="center" wrapText="1" shrinkToFit="1"/>
    </xf>
    <xf numFmtId="0" fontId="26" fillId="0" borderId="0" xfId="2" applyFont="1"/>
    <xf numFmtId="49" fontId="27" fillId="6" borderId="51" xfId="2" applyNumberFormat="1" applyFont="1" applyFill="1" applyBorder="1" applyAlignment="1">
      <alignment vertical="center" wrapText="1" shrinkToFit="1"/>
    </xf>
    <xf numFmtId="0" fontId="27" fillId="0" borderId="40" xfId="0" applyFont="1" applyBorder="1" applyAlignment="1">
      <alignment vertical="center" wrapText="1"/>
    </xf>
    <xf numFmtId="177" fontId="27" fillId="0" borderId="51" xfId="2" applyNumberFormat="1" applyFont="1" applyBorder="1" applyAlignment="1">
      <alignment vertical="center" wrapText="1" shrinkToFit="1"/>
    </xf>
    <xf numFmtId="49" fontId="27" fillId="0" borderId="51" xfId="2" applyNumberFormat="1" applyFont="1" applyBorder="1" applyAlignment="1">
      <alignment vertical="center" wrapText="1" shrinkToFit="1"/>
    </xf>
    <xf numFmtId="49" fontId="27" fillId="2" borderId="51" xfId="2" applyNumberFormat="1" applyFont="1" applyFill="1" applyBorder="1" applyAlignment="1">
      <alignment vertical="center" wrapText="1" shrinkToFit="1"/>
    </xf>
    <xf numFmtId="0" fontId="27" fillId="2" borderId="51" xfId="2" applyFont="1" applyFill="1" applyBorder="1" applyAlignment="1">
      <alignment vertical="center" wrapText="1" shrinkToFit="1"/>
    </xf>
    <xf numFmtId="1" fontId="27" fillId="2" borderId="51" xfId="1" applyNumberFormat="1" applyFont="1" applyFill="1" applyBorder="1" applyAlignment="1">
      <alignment vertical="center" wrapText="1" shrinkToFit="1"/>
    </xf>
    <xf numFmtId="14" fontId="27" fillId="2" borderId="51" xfId="2" applyNumberFormat="1" applyFont="1" applyFill="1" applyBorder="1" applyAlignment="1">
      <alignment vertical="center" wrapText="1" shrinkToFit="1"/>
    </xf>
    <xf numFmtId="1" fontId="27" fillId="2" borderId="51" xfId="2" applyNumberFormat="1" applyFont="1" applyFill="1" applyBorder="1" applyAlignment="1">
      <alignment vertical="center" wrapText="1" shrinkToFit="1"/>
    </xf>
    <xf numFmtId="1" fontId="27" fillId="0" borderId="51" xfId="2" applyNumberFormat="1" applyFont="1" applyBorder="1" applyAlignment="1">
      <alignment vertical="center" wrapText="1" shrinkToFit="1"/>
    </xf>
    <xf numFmtId="14" fontId="27" fillId="0" borderId="51" xfId="2" applyNumberFormat="1" applyFont="1" applyBorder="1" applyAlignment="1">
      <alignment vertical="center" wrapText="1" shrinkToFit="1"/>
    </xf>
    <xf numFmtId="0" fontId="27" fillId="0" borderId="0" xfId="2" applyFont="1"/>
    <xf numFmtId="49" fontId="26" fillId="0" borderId="52" xfId="2" applyNumberFormat="1" applyFont="1" applyBorder="1" applyAlignment="1">
      <alignment vertical="center"/>
    </xf>
    <xf numFmtId="177" fontId="26" fillId="0" borderId="52" xfId="2" applyNumberFormat="1" applyFont="1" applyBorder="1" applyAlignment="1">
      <alignment vertical="center"/>
    </xf>
    <xf numFmtId="49" fontId="26" fillId="2" borderId="52" xfId="2" applyNumberFormat="1" applyFont="1" applyFill="1" applyBorder="1" applyAlignment="1">
      <alignment vertical="center"/>
    </xf>
    <xf numFmtId="1" fontId="26" fillId="2" borderId="52" xfId="2" applyNumberFormat="1" applyFont="1" applyFill="1" applyBorder="1" applyAlignment="1">
      <alignment vertical="center"/>
    </xf>
    <xf numFmtId="0" fontId="26" fillId="2" borderId="52" xfId="2" applyFont="1" applyFill="1" applyBorder="1" applyAlignment="1">
      <alignment vertical="center"/>
    </xf>
    <xf numFmtId="1" fontId="26" fillId="2" borderId="52" xfId="1" applyNumberFormat="1" applyFont="1" applyFill="1" applyBorder="1" applyAlignment="1">
      <alignment vertical="center"/>
    </xf>
    <xf numFmtId="14" fontId="26" fillId="2" borderId="52" xfId="2" applyNumberFormat="1" applyFont="1" applyFill="1" applyBorder="1" applyAlignment="1">
      <alignment vertical="center"/>
    </xf>
    <xf numFmtId="1" fontId="26" fillId="0" borderId="52" xfId="2" applyNumberFormat="1" applyFont="1" applyBorder="1" applyAlignment="1">
      <alignment vertical="center"/>
    </xf>
    <xf numFmtId="14" fontId="26" fillId="0" borderId="52" xfId="2" applyNumberFormat="1" applyFont="1" applyBorder="1" applyAlignment="1">
      <alignment vertical="center"/>
    </xf>
    <xf numFmtId="0" fontId="26" fillId="0" borderId="53" xfId="2" applyFont="1" applyBorder="1"/>
    <xf numFmtId="0" fontId="0" fillId="0" borderId="40" xfId="0" applyBorder="1">
      <alignment vertical="center"/>
    </xf>
    <xf numFmtId="0" fontId="0" fillId="0" borderId="40" xfId="0" quotePrefix="1" applyBorder="1">
      <alignment vertical="center"/>
    </xf>
    <xf numFmtId="179" fontId="0" fillId="0" borderId="40" xfId="0" applyNumberFormat="1" applyBorder="1">
      <alignment vertical="center"/>
    </xf>
    <xf numFmtId="0" fontId="0" fillId="2" borderId="40" xfId="0" applyFill="1" applyBorder="1">
      <alignment vertical="center"/>
    </xf>
    <xf numFmtId="1" fontId="0" fillId="2" borderId="40" xfId="0" applyNumberFormat="1" applyFill="1" applyBorder="1">
      <alignment vertical="center"/>
    </xf>
    <xf numFmtId="1" fontId="0" fillId="2" borderId="40" xfId="1" applyNumberFormat="1" applyFont="1" applyFill="1" applyBorder="1" applyAlignment="1">
      <alignment vertical="center"/>
    </xf>
    <xf numFmtId="14" fontId="0" fillId="2" borderId="40" xfId="0" applyNumberFormat="1" applyFill="1" applyBorder="1">
      <alignment vertical="center"/>
    </xf>
    <xf numFmtId="1" fontId="0" fillId="0" borderId="40" xfId="0" applyNumberFormat="1" applyBorder="1">
      <alignment vertical="center"/>
    </xf>
    <xf numFmtId="0" fontId="0" fillId="0" borderId="40" xfId="0" applyBorder="1" applyAlignment="1">
      <alignment vertical="center" shrinkToFit="1"/>
    </xf>
    <xf numFmtId="14" fontId="0" fillId="0" borderId="40" xfId="0" applyNumberFormat="1" applyBorder="1">
      <alignment vertical="center"/>
    </xf>
    <xf numFmtId="179" fontId="0" fillId="0" borderId="0" xfId="0" applyNumberFormat="1">
      <alignment vertical="center"/>
    </xf>
    <xf numFmtId="0" fontId="8" fillId="0" borderId="24" xfId="0" applyFont="1" applyBorder="1">
      <alignment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vertical="center" shrinkToFit="1"/>
    </xf>
    <xf numFmtId="0" fontId="4" fillId="3" borderId="35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 shrinkToFit="1"/>
    </xf>
    <xf numFmtId="0" fontId="19" fillId="3" borderId="59" xfId="0" applyFont="1" applyFill="1" applyBorder="1" applyAlignment="1">
      <alignment horizontal="center" vertical="center" shrinkToFit="1"/>
    </xf>
    <xf numFmtId="0" fontId="12" fillId="3" borderId="61" xfId="0" applyFont="1" applyFill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12" fillId="3" borderId="62" xfId="0" applyFont="1" applyFill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wrapText="1" shrinkToFit="1"/>
    </xf>
    <xf numFmtId="0" fontId="12" fillId="0" borderId="44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 shrinkToFit="1"/>
    </xf>
    <xf numFmtId="0" fontId="5" fillId="3" borderId="5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49" fontId="25" fillId="5" borderId="64" xfId="2" applyNumberFormat="1" applyFont="1" applyFill="1" applyBorder="1" applyAlignment="1">
      <alignment vertical="center" wrapText="1" shrinkToFit="1"/>
    </xf>
    <xf numFmtId="49" fontId="27" fillId="0" borderId="65" xfId="2" applyNumberFormat="1" applyFont="1" applyBorder="1" applyAlignment="1">
      <alignment vertical="center" wrapText="1" shrinkToFit="1"/>
    </xf>
    <xf numFmtId="49" fontId="26" fillId="0" borderId="66" xfId="2" applyNumberFormat="1" applyFont="1" applyBorder="1" applyAlignment="1">
      <alignment vertical="center"/>
    </xf>
    <xf numFmtId="0" fontId="0" fillId="0" borderId="1" xfId="0" applyBorder="1">
      <alignment vertical="center"/>
    </xf>
    <xf numFmtId="49" fontId="25" fillId="5" borderId="40" xfId="2" applyNumberFormat="1" applyFont="1" applyFill="1" applyBorder="1" applyAlignment="1">
      <alignment vertical="center" wrapText="1" shrinkToFit="1"/>
    </xf>
    <xf numFmtId="14" fontId="25" fillId="5" borderId="40" xfId="2" applyNumberFormat="1" applyFont="1" applyFill="1" applyBorder="1" applyAlignment="1">
      <alignment vertical="center" wrapText="1" shrinkToFit="1"/>
    </xf>
    <xf numFmtId="49" fontId="27" fillId="6" borderId="40" xfId="2" applyNumberFormat="1" applyFont="1" applyFill="1" applyBorder="1" applyAlignment="1">
      <alignment vertical="center" wrapText="1" shrinkToFit="1"/>
    </xf>
    <xf numFmtId="49" fontId="27" fillId="0" borderId="40" xfId="2" applyNumberFormat="1" applyFont="1" applyBorder="1" applyAlignment="1">
      <alignment vertical="center" wrapText="1" shrinkToFit="1"/>
    </xf>
    <xf numFmtId="14" fontId="27" fillId="0" borderId="40" xfId="2" applyNumberFormat="1" applyFont="1" applyBorder="1" applyAlignment="1">
      <alignment vertical="center" wrapText="1" shrinkToFit="1"/>
    </xf>
    <xf numFmtId="49" fontId="27" fillId="6" borderId="40" xfId="2" applyNumberFormat="1" applyFont="1" applyFill="1" applyBorder="1" applyAlignment="1">
      <alignment vertical="center" wrapText="1"/>
    </xf>
    <xf numFmtId="49" fontId="27" fillId="0" borderId="40" xfId="2" applyNumberFormat="1" applyFont="1" applyBorder="1" applyAlignment="1">
      <alignment vertical="center" wrapText="1"/>
    </xf>
    <xf numFmtId="49" fontId="26" fillId="0" borderId="40" xfId="2" applyNumberFormat="1" applyFont="1" applyBorder="1" applyAlignment="1">
      <alignment vertical="center"/>
    </xf>
    <xf numFmtId="14" fontId="26" fillId="0" borderId="40" xfId="2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3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4" fontId="4" fillId="0" borderId="55" xfId="0" applyNumberFormat="1" applyFont="1" applyBorder="1" applyAlignment="1">
      <alignment horizontal="center" vertical="center"/>
    </xf>
    <xf numFmtId="14" fontId="4" fillId="0" borderId="54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4" fontId="4" fillId="0" borderId="42" xfId="0" applyNumberFormat="1" applyFont="1" applyBorder="1" applyAlignment="1">
      <alignment horizontal="center" vertical="center"/>
    </xf>
    <xf numFmtId="14" fontId="4" fillId="0" borderId="4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shrinkToFit="1"/>
    </xf>
    <xf numFmtId="0" fontId="4" fillId="3" borderId="46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/>
    </xf>
    <xf numFmtId="14" fontId="3" fillId="2" borderId="13" xfId="0" applyNumberFormat="1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shrinkToFit="1"/>
    </xf>
    <xf numFmtId="0" fontId="12" fillId="0" borderId="14" xfId="0" applyFont="1" applyBorder="1" applyAlignment="1">
      <alignment horizontal="left" vertical="center" shrinkToFit="1"/>
    </xf>
    <xf numFmtId="0" fontId="19" fillId="4" borderId="5" xfId="0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2" fillId="0" borderId="44" xfId="0" applyFont="1" applyBorder="1" applyAlignment="1">
      <alignment horizontal="center" vertical="center" shrinkToFit="1"/>
    </xf>
    <xf numFmtId="0" fontId="12" fillId="0" borderId="60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 shrinkToFit="1"/>
    </xf>
    <xf numFmtId="0" fontId="19" fillId="0" borderId="14" xfId="0" applyFont="1" applyBorder="1" applyAlignment="1">
      <alignment vertical="center" shrinkToFit="1"/>
    </xf>
  </cellXfs>
  <cellStyles count="3">
    <cellStyle name="桁区切り 2" xfId="1" xr:uid="{78EAD917-B614-4B28-8D84-D85A965BCE49}"/>
    <cellStyle name="標準" xfId="0" builtinId="0"/>
    <cellStyle name="標準 2 2" xfId="2" xr:uid="{334D3D9E-4C5C-4660-B20F-3385BFB6C158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119064</xdr:colOff>
      <xdr:row>22</xdr:row>
      <xdr:rowOff>35717</xdr:rowOff>
    </xdr:from>
    <xdr:to>
      <xdr:col>13</xdr:col>
      <xdr:colOff>940595</xdr:colOff>
      <xdr:row>22</xdr:row>
      <xdr:rowOff>857248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B774893-A358-23B0-F551-958115E42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4033" y="5012530"/>
          <a:ext cx="821531" cy="8215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361950</xdr:colOff>
      <xdr:row>0</xdr:row>
      <xdr:rowOff>38100</xdr:rowOff>
    </xdr:from>
    <xdr:to>
      <xdr:col>30</xdr:col>
      <xdr:colOff>542925</xdr:colOff>
      <xdr:row>1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063D6C-27CC-4D98-B646-272AB3959C18}"/>
            </a:ext>
          </a:extLst>
        </xdr:cNvPr>
        <xdr:cNvSpPr txBox="1"/>
      </xdr:nvSpPr>
      <xdr:spPr>
        <a:xfrm>
          <a:off x="9867900" y="38100"/>
          <a:ext cx="111442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非表示シート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00"/>
    <pageSetUpPr fitToPage="1"/>
  </sheetPr>
  <dimension ref="A1:U65"/>
  <sheetViews>
    <sheetView tabSelected="1" view="pageBreakPreview" zoomScale="80" zoomScaleNormal="100" zoomScaleSheetLayoutView="80" workbookViewId="0">
      <selection sqref="A1:O1"/>
    </sheetView>
  </sheetViews>
  <sheetFormatPr defaultRowHeight="14.25" x14ac:dyDescent="0.15"/>
  <cols>
    <col min="1" max="1" width="3.625" style="5" customWidth="1"/>
    <col min="2" max="2" width="16.625" style="5" customWidth="1"/>
    <col min="3" max="3" width="11.5" style="5" customWidth="1"/>
    <col min="4" max="11" width="8.625" style="5" customWidth="1"/>
    <col min="12" max="12" width="12.625" style="5" customWidth="1"/>
    <col min="13" max="13" width="8.625" style="5" customWidth="1"/>
    <col min="14" max="14" width="13.875" style="5" customWidth="1"/>
    <col min="15" max="15" width="3.625" style="5" customWidth="1"/>
    <col min="16" max="17" width="9" style="5"/>
    <col min="18" max="18" width="9" style="5" hidden="1" customWidth="1"/>
    <col min="19" max="16384" width="9" style="5"/>
  </cols>
  <sheetData>
    <row r="1" spans="1:20" ht="35.1" customHeight="1" x14ac:dyDescent="0.15">
      <c r="A1" s="169" t="s">
        <v>21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20" ht="1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20" ht="15" customHeight="1" x14ac:dyDescent="0.15">
      <c r="A3" s="170" t="s">
        <v>25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R3" s="5" t="s">
        <v>9</v>
      </c>
    </row>
    <row r="4" spans="1:20" s="3" customFormat="1" ht="15" customHeight="1" x14ac:dyDescent="0.15">
      <c r="A4" s="160" t="s">
        <v>19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4"/>
      <c r="Q4" s="4"/>
      <c r="R4" s="4" t="s">
        <v>10</v>
      </c>
      <c r="S4" s="4"/>
    </row>
    <row r="5" spans="1:20" s="3" customFormat="1" ht="15" customHeight="1" x14ac:dyDescent="0.15">
      <c r="A5" s="160" t="s">
        <v>156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4"/>
      <c r="Q5" s="4"/>
      <c r="R5" s="4" t="s">
        <v>11</v>
      </c>
      <c r="S5" s="4"/>
    </row>
    <row r="6" spans="1:20" s="3" customFormat="1" ht="15" customHeight="1" x14ac:dyDescent="0.15">
      <c r="A6" s="160" t="s">
        <v>157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4"/>
      <c r="Q6" s="4"/>
      <c r="R6" s="5"/>
      <c r="S6" s="4"/>
    </row>
    <row r="7" spans="1:20" s="3" customFormat="1" ht="15" customHeight="1" x14ac:dyDescent="0.15">
      <c r="A7" s="160" t="s">
        <v>171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4"/>
      <c r="Q7" s="4"/>
      <c r="R7" s="5"/>
      <c r="S7" s="4"/>
    </row>
    <row r="8" spans="1:20" s="3" customFormat="1" ht="15" customHeight="1" x14ac:dyDescent="0.15">
      <c r="A8" s="160" t="s">
        <v>24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4"/>
      <c r="Q8" s="4"/>
      <c r="R8" s="4"/>
      <c r="S8" s="4"/>
    </row>
    <row r="9" spans="1:20" s="3" customFormat="1" ht="15" customHeight="1" x14ac:dyDescent="0.15">
      <c r="A9" s="160" t="s">
        <v>162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</row>
    <row r="10" spans="1:20" s="3" customFormat="1" ht="15" customHeight="1" x14ac:dyDescent="0.15">
      <c r="A10" s="160" t="s">
        <v>163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20" ht="9.9499999999999993" customHeight="1" x14ac:dyDescent="0.15"/>
    <row r="12" spans="1:20" ht="30" customHeight="1" x14ac:dyDescent="0.15">
      <c r="A12" s="162" t="s">
        <v>158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4"/>
      <c r="P12" s="6"/>
      <c r="Q12" s="6"/>
      <c r="R12" s="6"/>
      <c r="S12" s="6"/>
      <c r="T12" s="6"/>
    </row>
    <row r="13" spans="1:20" s="12" customFormat="1" ht="24" customHeight="1" x14ac:dyDescent="0.15">
      <c r="J13" s="13" t="s">
        <v>18</v>
      </c>
      <c r="O13" s="101" t="s">
        <v>172</v>
      </c>
    </row>
    <row r="14" spans="1:20" ht="9.9499999999999993" customHeight="1" x14ac:dyDescent="0.15"/>
    <row r="15" spans="1:20" ht="20.100000000000001" customHeight="1" x14ac:dyDescent="0.15">
      <c r="B15" s="161" t="s">
        <v>17</v>
      </c>
      <c r="C15" s="161"/>
      <c r="D15" s="161"/>
      <c r="E15" s="161"/>
      <c r="F15" s="161"/>
      <c r="G15" s="161"/>
    </row>
    <row r="16" spans="1:20" ht="20.100000000000001" customHeight="1" x14ac:dyDescent="0.15">
      <c r="B16" s="161" t="s">
        <v>159</v>
      </c>
      <c r="C16" s="161"/>
      <c r="D16" s="161"/>
      <c r="E16" s="161"/>
      <c r="F16" s="161"/>
      <c r="G16" s="161"/>
    </row>
    <row r="17" spans="1:20" s="1" customFormat="1" ht="20.100000000000001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31" t="s">
        <v>7</v>
      </c>
      <c r="M17" s="231"/>
      <c r="N17" s="231"/>
      <c r="O17" s="7"/>
      <c r="P17" s="7"/>
      <c r="R17" s="2"/>
      <c r="S17" s="2"/>
      <c r="T17" s="2"/>
    </row>
    <row r="18" spans="1:20" ht="20.100000000000001" customHeight="1" x14ac:dyDescent="0.15">
      <c r="B18" s="8" t="s">
        <v>20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4.95" customHeight="1" x14ac:dyDescent="0.15">
      <c r="B19" s="234" t="s">
        <v>0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235"/>
      <c r="O19" s="2"/>
    </row>
    <row r="20" spans="1:20" ht="8.1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20" ht="24" customHeight="1" x14ac:dyDescent="0.15">
      <c r="A21" s="1"/>
      <c r="B21" s="27" t="s">
        <v>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20" ht="25.5" customHeight="1" x14ac:dyDescent="0.15">
      <c r="A22" s="1"/>
      <c r="B22" s="1" t="s">
        <v>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20" ht="69" customHeight="1" x14ac:dyDescent="0.15">
      <c r="A23" s="1"/>
      <c r="B23" s="100" t="s">
        <v>8</v>
      </c>
      <c r="C23" s="165" t="s">
        <v>38</v>
      </c>
      <c r="D23" s="166"/>
      <c r="E23" s="166"/>
      <c r="F23" s="166"/>
      <c r="G23" s="166"/>
      <c r="H23" s="166"/>
      <c r="I23" s="166"/>
      <c r="J23" s="167"/>
      <c r="K23" s="165" t="s">
        <v>169</v>
      </c>
      <c r="L23" s="168"/>
      <c r="M23" s="86" t="s">
        <v>170</v>
      </c>
      <c r="N23" s="29"/>
    </row>
    <row r="24" spans="1:20" ht="8.25" customHeight="1" thickBot="1" x14ac:dyDescent="0.2">
      <c r="A24" s="1"/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20" ht="24.95" customHeight="1" x14ac:dyDescent="0.15">
      <c r="A25" s="1"/>
      <c r="B25" s="31" t="s">
        <v>146</v>
      </c>
      <c r="C25" s="173"/>
      <c r="D25" s="174"/>
      <c r="E25" s="174"/>
      <c r="F25" s="174"/>
      <c r="G25" s="197"/>
      <c r="H25" s="195" t="s">
        <v>1</v>
      </c>
      <c r="I25" s="196"/>
      <c r="J25" s="173"/>
      <c r="K25" s="174"/>
      <c r="L25" s="174"/>
      <c r="M25" s="174"/>
      <c r="N25" s="175"/>
    </row>
    <row r="26" spans="1:20" ht="24.95" customHeight="1" x14ac:dyDescent="0.15">
      <c r="A26" s="1"/>
      <c r="B26" s="83" t="s">
        <v>44</v>
      </c>
      <c r="C26" s="209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1"/>
    </row>
    <row r="27" spans="1:20" ht="24.95" customHeight="1" x14ac:dyDescent="0.15">
      <c r="A27" s="1"/>
      <c r="B27" s="232" t="s">
        <v>39</v>
      </c>
      <c r="C27" s="9" t="s">
        <v>13</v>
      </c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1"/>
    </row>
    <row r="28" spans="1:20" ht="39.950000000000003" customHeight="1" x14ac:dyDescent="0.15">
      <c r="A28" s="1"/>
      <c r="B28" s="233"/>
      <c r="C28" s="176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8"/>
    </row>
    <row r="29" spans="1:20" ht="20.100000000000001" customHeight="1" x14ac:dyDescent="0.15">
      <c r="A29" s="1"/>
      <c r="B29" s="221" t="s">
        <v>22</v>
      </c>
      <c r="C29" s="17" t="s">
        <v>8</v>
      </c>
      <c r="D29" s="223" t="s">
        <v>26</v>
      </c>
      <c r="E29" s="223"/>
      <c r="F29" s="225"/>
      <c r="G29" s="17" t="s">
        <v>6</v>
      </c>
      <c r="H29" s="223" t="s">
        <v>28</v>
      </c>
      <c r="I29" s="223"/>
      <c r="J29" s="225"/>
      <c r="K29" s="17" t="s">
        <v>6</v>
      </c>
      <c r="L29" s="223" t="s">
        <v>30</v>
      </c>
      <c r="M29" s="223"/>
      <c r="N29" s="224"/>
    </row>
    <row r="30" spans="1:20" ht="20.100000000000001" customHeight="1" x14ac:dyDescent="0.15">
      <c r="A30" s="1"/>
      <c r="B30" s="222"/>
      <c r="C30" s="15" t="s">
        <v>6</v>
      </c>
      <c r="D30" s="219" t="s">
        <v>27</v>
      </c>
      <c r="E30" s="219"/>
      <c r="F30" s="220"/>
      <c r="G30" s="15" t="s">
        <v>6</v>
      </c>
      <c r="H30" s="219" t="s">
        <v>29</v>
      </c>
      <c r="I30" s="219"/>
      <c r="J30" s="220"/>
      <c r="K30" s="15" t="s">
        <v>6</v>
      </c>
      <c r="L30" s="219" t="s">
        <v>31</v>
      </c>
      <c r="M30" s="219"/>
      <c r="N30" s="236"/>
    </row>
    <row r="31" spans="1:20" ht="60.75" customHeight="1" x14ac:dyDescent="0.15">
      <c r="A31" s="1"/>
      <c r="B31" s="81" t="s">
        <v>43</v>
      </c>
      <c r="C31" s="84"/>
      <c r="D31" s="216" t="s">
        <v>154</v>
      </c>
      <c r="E31" s="217"/>
      <c r="F31" s="217"/>
      <c r="G31" s="217"/>
      <c r="H31" s="217"/>
      <c r="I31" s="217"/>
      <c r="J31" s="217"/>
      <c r="K31" s="217"/>
      <c r="L31" s="217"/>
      <c r="M31" s="217"/>
      <c r="N31" s="218"/>
    </row>
    <row r="32" spans="1:20" ht="39.950000000000003" customHeight="1" x14ac:dyDescent="0.15">
      <c r="A32" s="1"/>
      <c r="B32" s="80" t="s">
        <v>147</v>
      </c>
      <c r="C32" s="23" t="s">
        <v>4</v>
      </c>
      <c r="D32" s="186"/>
      <c r="E32" s="187"/>
      <c r="F32" s="188"/>
      <c r="G32" s="30" t="s">
        <v>148</v>
      </c>
      <c r="H32" s="186"/>
      <c r="I32" s="187"/>
      <c r="J32" s="188"/>
      <c r="K32" s="30" t="s">
        <v>1</v>
      </c>
      <c r="L32" s="183"/>
      <c r="M32" s="184"/>
      <c r="N32" s="185"/>
    </row>
    <row r="33" spans="1:17" s="12" customFormat="1" ht="30" customHeight="1" x14ac:dyDescent="0.15">
      <c r="B33" s="82" t="s">
        <v>149</v>
      </c>
      <c r="C33" s="214"/>
      <c r="D33" s="215"/>
      <c r="E33" s="215"/>
      <c r="F33" s="215"/>
      <c r="G33" s="215"/>
      <c r="H33" s="238"/>
      <c r="I33" s="238"/>
      <c r="J33" s="238"/>
      <c r="K33" s="102"/>
      <c r="L33" s="24"/>
      <c r="M33" s="25"/>
      <c r="N33" s="26"/>
      <c r="O33" s="16"/>
      <c r="P33" s="16"/>
      <c r="Q33" s="16"/>
    </row>
    <row r="34" spans="1:17" s="12" customFormat="1" ht="24.75" customHeight="1" x14ac:dyDescent="0.15">
      <c r="B34" s="87" t="s">
        <v>42</v>
      </c>
      <c r="C34" s="22" t="s">
        <v>8</v>
      </c>
      <c r="D34" s="212" t="s">
        <v>40</v>
      </c>
      <c r="E34" s="212"/>
      <c r="F34" s="212"/>
      <c r="G34" s="22" t="s">
        <v>8</v>
      </c>
      <c r="H34" s="213" t="s">
        <v>41</v>
      </c>
      <c r="I34" s="213"/>
      <c r="J34" s="213"/>
      <c r="K34" s="96" t="s">
        <v>161</v>
      </c>
      <c r="L34" s="228"/>
      <c r="M34" s="229"/>
      <c r="N34" s="230"/>
      <c r="O34" s="16"/>
      <c r="P34" s="16"/>
      <c r="Q34" s="16"/>
    </row>
    <row r="35" spans="1:17" s="12" customFormat="1" ht="24.95" customHeight="1" thickBot="1" x14ac:dyDescent="0.2">
      <c r="B35" s="88" t="s">
        <v>165</v>
      </c>
      <c r="C35" s="226"/>
      <c r="D35" s="227"/>
      <c r="E35" s="89" t="s">
        <v>34</v>
      </c>
      <c r="F35" s="90"/>
      <c r="G35" s="91" t="s">
        <v>32</v>
      </c>
      <c r="H35" s="92"/>
      <c r="I35" s="91" t="s">
        <v>33</v>
      </c>
      <c r="J35" s="93" t="s">
        <v>35</v>
      </c>
      <c r="K35" s="94"/>
      <c r="L35" s="85"/>
      <c r="M35" s="85"/>
      <c r="N35" s="95"/>
      <c r="O35" s="16"/>
      <c r="P35" s="16"/>
      <c r="Q35" s="16"/>
    </row>
    <row r="36" spans="1:17" s="12" customFormat="1" ht="15" customHeight="1" x14ac:dyDescent="0.15">
      <c r="B36" s="237" t="s">
        <v>151</v>
      </c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16"/>
      <c r="P36" s="16"/>
    </row>
    <row r="37" spans="1:17" s="12" customFormat="1" ht="15" customHeight="1" x14ac:dyDescent="0.15">
      <c r="B37" s="194" t="s">
        <v>150</v>
      </c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6"/>
      <c r="P37" s="16"/>
    </row>
    <row r="38" spans="1:17" s="12" customFormat="1" ht="13.5" x14ac:dyDescent="0.15">
      <c r="B38" s="194" t="s">
        <v>168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21"/>
      <c r="P38" s="21"/>
    </row>
    <row r="39" spans="1:17" s="12" customFormat="1" ht="13.5" x14ac:dyDescent="0.15">
      <c r="B39" s="194" t="s">
        <v>164</v>
      </c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21"/>
      <c r="P39" s="21"/>
    </row>
    <row r="40" spans="1:17" ht="15" thickBo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7" ht="35.1" customHeight="1" x14ac:dyDescent="0.15">
      <c r="A41" s="1"/>
      <c r="B41" s="179" t="s">
        <v>2</v>
      </c>
      <c r="C41" s="180"/>
      <c r="D41" s="181"/>
      <c r="E41" s="203" t="s">
        <v>3</v>
      </c>
      <c r="F41" s="180"/>
      <c r="G41" s="180"/>
      <c r="H41" s="181"/>
      <c r="I41" s="18" t="s">
        <v>15</v>
      </c>
      <c r="J41" s="207" t="s">
        <v>152</v>
      </c>
      <c r="K41" s="208"/>
      <c r="L41" s="204" t="s">
        <v>155</v>
      </c>
      <c r="M41" s="205"/>
      <c r="N41" s="206"/>
    </row>
    <row r="42" spans="1:17" ht="30" customHeight="1" x14ac:dyDescent="0.15">
      <c r="A42" s="3" t="s">
        <v>16</v>
      </c>
      <c r="B42" s="192" t="s">
        <v>5</v>
      </c>
      <c r="C42" s="190"/>
      <c r="D42" s="191"/>
      <c r="E42" s="189" t="s">
        <v>12</v>
      </c>
      <c r="F42" s="190"/>
      <c r="G42" s="190"/>
      <c r="H42" s="191"/>
      <c r="I42" s="97" t="s">
        <v>160</v>
      </c>
      <c r="J42" s="201">
        <v>36384</v>
      </c>
      <c r="K42" s="202"/>
      <c r="L42" s="198" t="s">
        <v>9</v>
      </c>
      <c r="M42" s="199"/>
      <c r="N42" s="200"/>
    </row>
    <row r="43" spans="1:17" ht="30" customHeight="1" x14ac:dyDescent="0.15">
      <c r="A43" s="79">
        <v>1</v>
      </c>
      <c r="B43" s="193"/>
      <c r="C43" s="156"/>
      <c r="D43" s="157"/>
      <c r="E43" s="155"/>
      <c r="F43" s="156"/>
      <c r="G43" s="156"/>
      <c r="H43" s="157"/>
      <c r="I43" s="98"/>
      <c r="J43" s="158"/>
      <c r="K43" s="159"/>
      <c r="L43" s="152"/>
      <c r="M43" s="153"/>
      <c r="N43" s="154"/>
    </row>
    <row r="44" spans="1:17" ht="30" customHeight="1" x14ac:dyDescent="0.15">
      <c r="A44" s="79">
        <v>2</v>
      </c>
      <c r="B44" s="146"/>
      <c r="C44" s="147"/>
      <c r="D44" s="148"/>
      <c r="E44" s="149"/>
      <c r="F44" s="147"/>
      <c r="G44" s="147"/>
      <c r="H44" s="148"/>
      <c r="I44" s="98"/>
      <c r="J44" s="150"/>
      <c r="K44" s="151"/>
      <c r="L44" s="152"/>
      <c r="M44" s="153"/>
      <c r="N44" s="154"/>
    </row>
    <row r="45" spans="1:17" ht="30" customHeight="1" x14ac:dyDescent="0.15">
      <c r="A45" s="79">
        <v>3</v>
      </c>
      <c r="B45" s="146"/>
      <c r="C45" s="147"/>
      <c r="D45" s="148"/>
      <c r="E45" s="149"/>
      <c r="F45" s="147"/>
      <c r="G45" s="147"/>
      <c r="H45" s="148"/>
      <c r="I45" s="98"/>
      <c r="J45" s="150"/>
      <c r="K45" s="151"/>
      <c r="L45" s="152"/>
      <c r="M45" s="153"/>
      <c r="N45" s="154"/>
    </row>
    <row r="46" spans="1:17" ht="30" customHeight="1" x14ac:dyDescent="0.15">
      <c r="A46" s="79">
        <v>4</v>
      </c>
      <c r="B46" s="146"/>
      <c r="C46" s="147"/>
      <c r="D46" s="148"/>
      <c r="E46" s="149"/>
      <c r="F46" s="147"/>
      <c r="G46" s="147"/>
      <c r="H46" s="148"/>
      <c r="I46" s="98"/>
      <c r="J46" s="150"/>
      <c r="K46" s="151"/>
      <c r="L46" s="152"/>
      <c r="M46" s="153"/>
      <c r="N46" s="154"/>
    </row>
    <row r="47" spans="1:17" ht="30" customHeight="1" x14ac:dyDescent="0.15">
      <c r="A47" s="79">
        <v>5</v>
      </c>
      <c r="B47" s="146"/>
      <c r="C47" s="147"/>
      <c r="D47" s="148"/>
      <c r="E47" s="149"/>
      <c r="F47" s="147"/>
      <c r="G47" s="147"/>
      <c r="H47" s="148"/>
      <c r="I47" s="98"/>
      <c r="J47" s="150"/>
      <c r="K47" s="151"/>
      <c r="L47" s="152"/>
      <c r="M47" s="153"/>
      <c r="N47" s="154"/>
    </row>
    <row r="48" spans="1:17" ht="30" customHeight="1" x14ac:dyDescent="0.15">
      <c r="A48" s="79">
        <v>6</v>
      </c>
      <c r="B48" s="146"/>
      <c r="C48" s="147"/>
      <c r="D48" s="148"/>
      <c r="E48" s="149"/>
      <c r="F48" s="147"/>
      <c r="G48" s="147"/>
      <c r="H48" s="148"/>
      <c r="I48" s="98"/>
      <c r="J48" s="150"/>
      <c r="K48" s="151"/>
      <c r="L48" s="152"/>
      <c r="M48" s="153"/>
      <c r="N48" s="154"/>
    </row>
    <row r="49" spans="1:21" ht="30" customHeight="1" x14ac:dyDescent="0.15">
      <c r="A49" s="79">
        <v>7</v>
      </c>
      <c r="B49" s="146"/>
      <c r="C49" s="147"/>
      <c r="D49" s="148"/>
      <c r="E49" s="149"/>
      <c r="F49" s="147"/>
      <c r="G49" s="147"/>
      <c r="H49" s="148"/>
      <c r="I49" s="98"/>
      <c r="J49" s="150"/>
      <c r="K49" s="151"/>
      <c r="L49" s="152"/>
      <c r="M49" s="153"/>
      <c r="N49" s="154"/>
    </row>
    <row r="50" spans="1:21" ht="30" customHeight="1" x14ac:dyDescent="0.15">
      <c r="A50" s="79">
        <v>8</v>
      </c>
      <c r="B50" s="146"/>
      <c r="C50" s="147"/>
      <c r="D50" s="148"/>
      <c r="E50" s="149"/>
      <c r="F50" s="147"/>
      <c r="G50" s="147"/>
      <c r="H50" s="148"/>
      <c r="I50" s="98"/>
      <c r="J50" s="150"/>
      <c r="K50" s="151"/>
      <c r="L50" s="152"/>
      <c r="M50" s="153"/>
      <c r="N50" s="154"/>
    </row>
    <row r="51" spans="1:21" ht="30" customHeight="1" x14ac:dyDescent="0.15">
      <c r="A51" s="79">
        <v>9</v>
      </c>
      <c r="B51" s="146"/>
      <c r="C51" s="147"/>
      <c r="D51" s="148"/>
      <c r="E51" s="149"/>
      <c r="F51" s="147"/>
      <c r="G51" s="147"/>
      <c r="H51" s="148"/>
      <c r="I51" s="98"/>
      <c r="J51" s="150"/>
      <c r="K51" s="151"/>
      <c r="L51" s="152"/>
      <c r="M51" s="153"/>
      <c r="N51" s="154"/>
    </row>
    <row r="52" spans="1:21" ht="30" customHeight="1" thickBot="1" x14ac:dyDescent="0.2">
      <c r="A52" s="79">
        <v>10</v>
      </c>
      <c r="B52" s="137"/>
      <c r="C52" s="138"/>
      <c r="D52" s="139"/>
      <c r="E52" s="140"/>
      <c r="F52" s="138"/>
      <c r="G52" s="138"/>
      <c r="H52" s="139"/>
      <c r="I52" s="99"/>
      <c r="J52" s="141"/>
      <c r="K52" s="142"/>
      <c r="L52" s="143"/>
      <c r="M52" s="144"/>
      <c r="N52" s="145"/>
    </row>
    <row r="53" spans="1:21" ht="15" customHeight="1" x14ac:dyDescent="0.15">
      <c r="A53" s="11"/>
      <c r="B53" s="182" t="s">
        <v>153</v>
      </c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</row>
    <row r="54" spans="1:21" ht="5.0999999999999996" customHeight="1" x14ac:dyDescent="0.15">
      <c r="A54" s="11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21" x14ac:dyDescent="0.15">
      <c r="A55" s="20" t="s">
        <v>23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53.25" customHeight="1" x14ac:dyDescent="0.15">
      <c r="A56" s="172" t="s">
        <v>14</v>
      </c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0"/>
      <c r="P56" s="10"/>
      <c r="Q56" s="10"/>
      <c r="R56" s="10"/>
      <c r="S56" s="10"/>
      <c r="T56" s="10"/>
      <c r="U56" s="10"/>
    </row>
    <row r="57" spans="1:21" s="118" customFormat="1" ht="14.25" customHeight="1" x14ac:dyDescent="0.15">
      <c r="A57" s="116"/>
      <c r="B57" s="117"/>
      <c r="C57" s="117"/>
      <c r="D57" s="117"/>
      <c r="E57" s="117"/>
      <c r="F57" s="117"/>
      <c r="G57" s="117"/>
      <c r="H57" s="20" t="s">
        <v>175</v>
      </c>
      <c r="J57" s="4"/>
      <c r="K57" s="4"/>
      <c r="L57" s="4"/>
      <c r="M57" s="4"/>
      <c r="N57" s="4"/>
      <c r="O57" s="4"/>
    </row>
    <row r="58" spans="1:21" s="118" customFormat="1" ht="13.5" x14ac:dyDescent="0.15">
      <c r="A58" s="4"/>
      <c r="B58" s="4"/>
      <c r="C58" s="4"/>
      <c r="D58" s="4"/>
      <c r="E58" s="4"/>
      <c r="F58" s="4"/>
      <c r="G58" s="4"/>
      <c r="H58" s="119" t="s">
        <v>176</v>
      </c>
      <c r="I58" s="120"/>
      <c r="J58" s="120"/>
      <c r="K58" s="121"/>
      <c r="L58" s="119" t="s">
        <v>177</v>
      </c>
      <c r="M58" s="121"/>
      <c r="N58" s="119" t="s">
        <v>178</v>
      </c>
      <c r="O58" s="121"/>
    </row>
    <row r="59" spans="1:21" s="118" customFormat="1" ht="13.5" x14ac:dyDescent="0.15">
      <c r="A59" s="4"/>
      <c r="B59" s="4"/>
      <c r="C59" s="4"/>
      <c r="D59" s="4"/>
      <c r="E59" s="4"/>
      <c r="F59" s="4"/>
      <c r="G59" s="4"/>
      <c r="H59" s="125" t="s">
        <v>179</v>
      </c>
      <c r="I59" s="131"/>
      <c r="J59" s="132"/>
      <c r="K59" s="122"/>
      <c r="L59" s="125" t="s">
        <v>179</v>
      </c>
      <c r="M59" s="126"/>
      <c r="N59" s="125" t="s">
        <v>179</v>
      </c>
      <c r="O59" s="126"/>
    </row>
    <row r="60" spans="1:21" s="118" customFormat="1" ht="13.5" x14ac:dyDescent="0.15">
      <c r="A60" s="4"/>
      <c r="B60" s="4"/>
      <c r="C60" s="4"/>
      <c r="D60" s="4"/>
      <c r="E60" s="4"/>
      <c r="F60" s="4"/>
      <c r="G60" s="4"/>
      <c r="H60" s="127"/>
      <c r="I60" s="133"/>
      <c r="J60" s="134"/>
      <c r="K60" s="123"/>
      <c r="L60" s="127"/>
      <c r="M60" s="128"/>
      <c r="N60" s="127"/>
      <c r="O60" s="128"/>
    </row>
    <row r="61" spans="1:21" s="118" customFormat="1" ht="13.5" x14ac:dyDescent="0.15">
      <c r="A61" s="4"/>
      <c r="B61" s="4"/>
      <c r="C61" s="4"/>
      <c r="D61" s="4"/>
      <c r="E61" s="4"/>
      <c r="F61" s="4"/>
      <c r="G61" s="4"/>
      <c r="H61" s="127"/>
      <c r="I61" s="133"/>
      <c r="J61" s="134"/>
      <c r="K61" s="123"/>
      <c r="L61" s="127"/>
      <c r="M61" s="128"/>
      <c r="N61" s="127"/>
      <c r="O61" s="128"/>
    </row>
    <row r="62" spans="1:21" s="118" customFormat="1" ht="13.5" x14ac:dyDescent="0.15">
      <c r="H62" s="127"/>
      <c r="I62" s="133"/>
      <c r="J62" s="134"/>
      <c r="K62" s="123"/>
      <c r="L62" s="127"/>
      <c r="M62" s="128"/>
      <c r="N62" s="127"/>
      <c r="O62" s="128"/>
    </row>
    <row r="63" spans="1:21" s="118" customFormat="1" ht="13.5" x14ac:dyDescent="0.15">
      <c r="H63" s="129"/>
      <c r="I63" s="135"/>
      <c r="J63" s="136"/>
      <c r="K63" s="124"/>
      <c r="L63" s="129"/>
      <c r="M63" s="130"/>
      <c r="N63" s="129"/>
      <c r="O63" s="130"/>
    </row>
    <row r="64" spans="1:21" x14ac:dyDescent="0.1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2:21" x14ac:dyDescent="0.1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</sheetData>
  <mergeCells count="100">
    <mergeCell ref="C35:D35"/>
    <mergeCell ref="L34:N34"/>
    <mergeCell ref="B39:N39"/>
    <mergeCell ref="L17:N17"/>
    <mergeCell ref="B27:B28"/>
    <mergeCell ref="B19:N19"/>
    <mergeCell ref="L30:N30"/>
    <mergeCell ref="D27:N27"/>
    <mergeCell ref="B36:N36"/>
    <mergeCell ref="C33:G33"/>
    <mergeCell ref="D31:N31"/>
    <mergeCell ref="D32:F32"/>
    <mergeCell ref="D30:F30"/>
    <mergeCell ref="B29:B30"/>
    <mergeCell ref="L29:N29"/>
    <mergeCell ref="D29:F29"/>
    <mergeCell ref="H29:J29"/>
    <mergeCell ref="H30:J30"/>
    <mergeCell ref="J25:N25"/>
    <mergeCell ref="C28:N28"/>
    <mergeCell ref="B41:D41"/>
    <mergeCell ref="B53:N53"/>
    <mergeCell ref="L32:N32"/>
    <mergeCell ref="H32:J32"/>
    <mergeCell ref="E42:H42"/>
    <mergeCell ref="B42:D42"/>
    <mergeCell ref="B43:D43"/>
    <mergeCell ref="B38:N38"/>
    <mergeCell ref="B37:N37"/>
    <mergeCell ref="L43:N43"/>
    <mergeCell ref="B44:D44"/>
    <mergeCell ref="H25:I25"/>
    <mergeCell ref="C25:G25"/>
    <mergeCell ref="L42:N42"/>
    <mergeCell ref="J42:K42"/>
    <mergeCell ref="E41:H41"/>
    <mergeCell ref="L41:N41"/>
    <mergeCell ref="J41:K41"/>
    <mergeCell ref="C26:N26"/>
    <mergeCell ref="D34:F34"/>
    <mergeCell ref="H34:J34"/>
    <mergeCell ref="A9:O9"/>
    <mergeCell ref="B15:G15"/>
    <mergeCell ref="B16:G16"/>
    <mergeCell ref="A12:O12"/>
    <mergeCell ref="C23:J23"/>
    <mergeCell ref="K23:L23"/>
    <mergeCell ref="A1:O1"/>
    <mergeCell ref="A3:O3"/>
    <mergeCell ref="A4:O4"/>
    <mergeCell ref="A5:O5"/>
    <mergeCell ref="A6:O6"/>
    <mergeCell ref="A7:O7"/>
    <mergeCell ref="A10:O10"/>
    <mergeCell ref="A8:O8"/>
    <mergeCell ref="L46:N46"/>
    <mergeCell ref="B47:D47"/>
    <mergeCell ref="E47:H47"/>
    <mergeCell ref="J47:K47"/>
    <mergeCell ref="L47:N47"/>
    <mergeCell ref="E43:H43"/>
    <mergeCell ref="J43:K43"/>
    <mergeCell ref="B46:D46"/>
    <mergeCell ref="E46:H46"/>
    <mergeCell ref="J46:K46"/>
    <mergeCell ref="E44:H44"/>
    <mergeCell ref="J44:K44"/>
    <mergeCell ref="L44:N44"/>
    <mergeCell ref="B45:D45"/>
    <mergeCell ref="E45:H45"/>
    <mergeCell ref="J45:K45"/>
    <mergeCell ref="L45:N45"/>
    <mergeCell ref="B50:D50"/>
    <mergeCell ref="E50:H50"/>
    <mergeCell ref="J50:K50"/>
    <mergeCell ref="L50:N50"/>
    <mergeCell ref="B51:D51"/>
    <mergeCell ref="E51:H51"/>
    <mergeCell ref="J51:K51"/>
    <mergeCell ref="L51:N51"/>
    <mergeCell ref="B48:D48"/>
    <mergeCell ref="E48:H48"/>
    <mergeCell ref="J48:K48"/>
    <mergeCell ref="L48:N48"/>
    <mergeCell ref="B49:D49"/>
    <mergeCell ref="E49:H49"/>
    <mergeCell ref="J49:K49"/>
    <mergeCell ref="L49:N49"/>
    <mergeCell ref="H58:K58"/>
    <mergeCell ref="L58:M58"/>
    <mergeCell ref="N58:O58"/>
    <mergeCell ref="K59:K63"/>
    <mergeCell ref="L59:M63"/>
    <mergeCell ref="N59:O63"/>
    <mergeCell ref="H59:J63"/>
    <mergeCell ref="B52:D52"/>
    <mergeCell ref="E52:H52"/>
    <mergeCell ref="J52:K52"/>
    <mergeCell ref="L52:N52"/>
    <mergeCell ref="A56:N56"/>
  </mergeCells>
  <phoneticPr fontId="1"/>
  <dataValidations count="9">
    <dataValidation type="list" allowBlank="1" showInputMessage="1" showErrorMessage="1" sqref="G29:G30 K29:K30 G34 C29:C30 C34 B23:B24" xr:uid="{00000000-0002-0000-0000-000000000000}">
      <formula1>"☑,□"</formula1>
    </dataValidation>
    <dataValidation type="list" allowBlank="1" showInputMessage="1" showErrorMessage="1" sqref="C31" xr:uid="{72173606-8E40-4486-A1C7-03A2B8C445D3}">
      <formula1>"A 農業、林業,B 漁業,C 鉱業、採石業、砂利採取業,D 建設業,E 製造業,F 電気・ガス・熱供給・水道業,G 情報通信業,H 運輸業、郵便業,I 卸売業、小売業,J 金融業、保険業,K 不動産業、物品賃貸業,L 学術研究、専門・技術サービス業,M 宿泊業、飲食サービス業,N 生活関連サービス業、娯楽業,O 教育、学習支援業,P 医療、福祉,Q 複合サービス事業,R サービス業,S 公務,T 分類不能の産業"</formula1>
    </dataValidation>
    <dataValidation type="list" allowBlank="1" showInputMessage="1" showErrorMessage="1" sqref="I42:I52" xr:uid="{00000000-0002-0000-0000-000001000000}">
      <formula1>"-,女,男"</formula1>
    </dataValidation>
    <dataValidation imeMode="halfAlpha" allowBlank="1" showInputMessage="1" showErrorMessage="1" sqref="J42:J52" xr:uid="{00000000-0002-0000-0000-000002000000}"/>
    <dataValidation type="list" showInputMessage="1" showErrorMessage="1" sqref="L42:N42" xr:uid="{220F4994-848D-4CF9-9AE5-C7E96E672D47}">
      <formula1>$R$3:$R$8</formula1>
    </dataValidation>
    <dataValidation type="list" errorStyle="warning" allowBlank="1" showInputMessage="1" showErrorMessage="1" errorTitle="訓練開始日は指定されています" error="&quot;1&quot;または&quot;16&quot;のいずれかをご入力ください。" sqref="H35" xr:uid="{B0E5B9AE-1AB1-42A3-9782-89F7004D9597}">
      <formula1>"1,16"</formula1>
    </dataValidation>
    <dataValidation type="list" allowBlank="1" showInputMessage="1" showErrorMessage="1" sqref="F35" xr:uid="{E41BF349-3F8B-4CF3-956C-9C0A501B91C7}">
      <formula1>"4,5,6,7,8,9,10,11,12,1,2,3"</formula1>
    </dataValidation>
    <dataValidation type="list" allowBlank="1" showInputMessage="1" showErrorMessage="1" sqref="C35:D35" xr:uid="{3BB3F994-B4F1-4431-BB4C-86414A63A4F7}">
      <formula1>"令和８（2026）,令和９（2027）"</formula1>
    </dataValidation>
    <dataValidation type="list" showInputMessage="1" showErrorMessage="1" sqref="L43:N52" xr:uid="{16323AB7-C872-4C84-8E0A-B7F2EB0A0D58}">
      <formula1>$R$3:$R$6</formula1>
    </dataValidation>
  </dataValidations>
  <printOptions horizontalCentered="1" verticalCentered="1"/>
  <pageMargins left="0.19685039370078741" right="0.19685039370078741" top="0.27559055118110237" bottom="0.23622047244094491" header="0.19685039370078741" footer="0.19685039370078741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3BAF-509D-49F7-B423-7F14573CBC6A}">
  <sheetPr codeName="Sheet3">
    <tabColor theme="1" tint="0.499984740745262"/>
    <pageSetUpPr fitToPage="1"/>
  </sheetPr>
  <dimension ref="A1:AR15"/>
  <sheetViews>
    <sheetView zoomScaleNormal="100" workbookViewId="0">
      <pane xSplit="5" ySplit="5" topLeftCell="T6" activePane="bottomRight" state="frozen"/>
      <selection activeCell="W7" sqref="W7"/>
      <selection pane="topRight" activeCell="W7" sqref="W7"/>
      <selection pane="bottomLeft" activeCell="W7" sqref="W7"/>
      <selection pane="bottomRight" activeCell="T1" sqref="T1"/>
    </sheetView>
  </sheetViews>
  <sheetFormatPr defaultRowHeight="13.5" outlineLevelCol="1" x14ac:dyDescent="0.15"/>
  <cols>
    <col min="1" max="1" width="10" hidden="1" customWidth="1" outlineLevel="1"/>
    <col min="2" max="2" width="11.375" hidden="1" customWidth="1" outlineLevel="1"/>
    <col min="3" max="3" width="12.875" hidden="1" customWidth="1" collapsed="1"/>
    <col min="4" max="4" width="19" style="78" hidden="1" customWidth="1"/>
    <col min="5" max="5" width="19.25" hidden="1" customWidth="1"/>
    <col min="6" max="7" width="20.75" hidden="1" customWidth="1"/>
    <col min="8" max="8" width="20.125" hidden="1" customWidth="1"/>
    <col min="9" max="9" width="20.125" style="32" hidden="1" customWidth="1"/>
    <col min="10" max="10" width="16.375" hidden="1" customWidth="1"/>
    <col min="11" max="11" width="17.25" style="33" hidden="1" customWidth="1"/>
    <col min="12" max="12" width="13.5" hidden="1" customWidth="1"/>
    <col min="13" max="14" width="11.75" style="34" hidden="1" customWidth="1"/>
    <col min="15" max="15" width="11.875" style="32" hidden="1" customWidth="1"/>
    <col min="16" max="16" width="11.375" hidden="1" customWidth="1"/>
    <col min="17" max="17" width="9" hidden="1" customWidth="1"/>
    <col min="18" max="19" width="12.375" hidden="1" customWidth="1"/>
    <col min="20" max="20" width="16.375" customWidth="1"/>
    <col min="21" max="21" width="17.375" customWidth="1"/>
    <col min="22" max="22" width="25" customWidth="1"/>
    <col min="23" max="23" width="15.875" style="32" customWidth="1"/>
    <col min="24" max="24" width="14.5" customWidth="1"/>
    <col min="25" max="25" width="13.125" customWidth="1"/>
    <col min="26" max="26" width="13.5" customWidth="1"/>
    <col min="27" max="27" width="9.375" hidden="1" customWidth="1" outlineLevel="1"/>
    <col min="28" max="28" width="9" collapsed="1"/>
    <col min="29" max="29" width="12.25" style="34" customWidth="1"/>
    <col min="30" max="30" width="10" hidden="1" customWidth="1" outlineLevel="1"/>
    <col min="31" max="31" width="9" collapsed="1"/>
    <col min="32" max="32" width="11.625" hidden="1" customWidth="1" outlineLevel="1"/>
    <col min="33" max="33" width="18.25" hidden="1" customWidth="1" collapsed="1"/>
    <col min="34" max="34" width="12.875" hidden="1" customWidth="1" outlineLevel="1"/>
    <col min="35" max="35" width="11.75" hidden="1" customWidth="1" collapsed="1"/>
    <col min="36" max="36" width="11.375" hidden="1" customWidth="1"/>
    <col min="37" max="37" width="14.125" style="34" hidden="1" customWidth="1"/>
    <col min="38" max="38" width="9" hidden="1" customWidth="1" outlineLevel="1"/>
    <col min="39" max="39" width="9" hidden="1" customWidth="1" collapsed="1"/>
    <col min="40" max="41" width="11.125" hidden="1" customWidth="1"/>
    <col min="42" max="43" width="17.625" customWidth="1"/>
    <col min="44" max="44" width="17.625" hidden="1" customWidth="1"/>
  </cols>
  <sheetData>
    <row r="1" spans="1:44" x14ac:dyDescent="0.15">
      <c r="D1"/>
      <c r="E1" t="s">
        <v>45</v>
      </c>
    </row>
    <row r="2" spans="1:44" x14ac:dyDescent="0.15">
      <c r="D2"/>
    </row>
    <row r="3" spans="1:44" s="45" customFormat="1" ht="36" customHeight="1" x14ac:dyDescent="0.15">
      <c r="A3" s="35" t="s">
        <v>46</v>
      </c>
      <c r="B3" s="35" t="s">
        <v>47</v>
      </c>
      <c r="C3" s="35" t="s">
        <v>48</v>
      </c>
      <c r="D3" s="36" t="s">
        <v>49</v>
      </c>
      <c r="E3" s="35" t="s">
        <v>50</v>
      </c>
      <c r="F3" s="35" t="s">
        <v>51</v>
      </c>
      <c r="G3" s="37" t="s">
        <v>52</v>
      </c>
      <c r="H3" s="38" t="s">
        <v>53</v>
      </c>
      <c r="I3" s="39" t="s">
        <v>54</v>
      </c>
      <c r="J3" s="40" t="s">
        <v>55</v>
      </c>
      <c r="K3" s="41" t="s">
        <v>56</v>
      </c>
      <c r="L3" s="42" t="s">
        <v>57</v>
      </c>
      <c r="M3" s="43" t="s">
        <v>58</v>
      </c>
      <c r="N3" s="43" t="s">
        <v>59</v>
      </c>
      <c r="O3" s="44" t="s">
        <v>60</v>
      </c>
      <c r="P3" s="35" t="s">
        <v>61</v>
      </c>
      <c r="Q3" s="35" t="s">
        <v>62</v>
      </c>
      <c r="R3" s="35" t="s">
        <v>63</v>
      </c>
      <c r="S3" s="35" t="s">
        <v>166</v>
      </c>
      <c r="T3" s="35" t="s">
        <v>64</v>
      </c>
      <c r="U3" s="35" t="s">
        <v>65</v>
      </c>
      <c r="V3" s="35" t="s">
        <v>66</v>
      </c>
      <c r="W3" s="44" t="s">
        <v>67</v>
      </c>
      <c r="X3" s="35" t="s">
        <v>68</v>
      </c>
      <c r="Y3" s="35" t="s">
        <v>69</v>
      </c>
      <c r="Z3" s="35" t="s">
        <v>70</v>
      </c>
      <c r="AA3" s="35" t="s">
        <v>71</v>
      </c>
      <c r="AB3" s="35" t="s">
        <v>72</v>
      </c>
      <c r="AC3" s="43" t="s">
        <v>73</v>
      </c>
      <c r="AD3" s="35" t="s">
        <v>74</v>
      </c>
      <c r="AE3" s="103" t="s">
        <v>75</v>
      </c>
      <c r="AF3" s="107" t="s">
        <v>76</v>
      </c>
      <c r="AG3" s="107" t="s">
        <v>167</v>
      </c>
      <c r="AH3" s="107" t="s">
        <v>77</v>
      </c>
      <c r="AI3" s="107" t="s">
        <v>78</v>
      </c>
      <c r="AJ3" s="107" t="s">
        <v>79</v>
      </c>
      <c r="AK3" s="108" t="s">
        <v>80</v>
      </c>
      <c r="AL3" s="107" t="s">
        <v>81</v>
      </c>
      <c r="AM3" s="107" t="s">
        <v>82</v>
      </c>
      <c r="AN3" s="107" t="s">
        <v>83</v>
      </c>
      <c r="AO3" s="107" t="s">
        <v>84</v>
      </c>
      <c r="AP3" s="107" t="s">
        <v>173</v>
      </c>
      <c r="AQ3" s="107" t="s">
        <v>174</v>
      </c>
      <c r="AR3" s="107" t="s">
        <v>85</v>
      </c>
    </row>
    <row r="4" spans="1:44" s="57" customFormat="1" ht="36" customHeight="1" x14ac:dyDescent="0.15">
      <c r="A4" s="46" t="s">
        <v>86</v>
      </c>
      <c r="B4" s="46" t="s">
        <v>87</v>
      </c>
      <c r="C4" s="47" t="s">
        <v>88</v>
      </c>
      <c r="D4" s="48" t="s">
        <v>89</v>
      </c>
      <c r="E4" s="49" t="s">
        <v>90</v>
      </c>
      <c r="F4" s="50" t="s">
        <v>91</v>
      </c>
      <c r="G4" s="50" t="s">
        <v>91</v>
      </c>
      <c r="H4" s="50" t="s">
        <v>91</v>
      </c>
      <c r="I4" s="50" t="s">
        <v>91</v>
      </c>
      <c r="J4" s="51" t="s">
        <v>92</v>
      </c>
      <c r="K4" s="52" t="s">
        <v>91</v>
      </c>
      <c r="L4" s="51" t="s">
        <v>91</v>
      </c>
      <c r="M4" s="53" t="s">
        <v>91</v>
      </c>
      <c r="N4" s="53" t="s">
        <v>91</v>
      </c>
      <c r="O4" s="54" t="s">
        <v>91</v>
      </c>
      <c r="P4" s="50" t="s">
        <v>91</v>
      </c>
      <c r="Q4" s="50" t="s">
        <v>91</v>
      </c>
      <c r="R4" s="49" t="s">
        <v>93</v>
      </c>
      <c r="S4" s="49"/>
      <c r="T4" s="49" t="s">
        <v>94</v>
      </c>
      <c r="U4" s="49" t="s">
        <v>94</v>
      </c>
      <c r="V4" s="49" t="s">
        <v>95</v>
      </c>
      <c r="W4" s="55" t="s">
        <v>96</v>
      </c>
      <c r="X4" s="49" t="s">
        <v>94</v>
      </c>
      <c r="Y4" s="49" t="s">
        <v>97</v>
      </c>
      <c r="Z4" s="49" t="s">
        <v>98</v>
      </c>
      <c r="AA4" s="46" t="s">
        <v>99</v>
      </c>
      <c r="AB4" s="49" t="s">
        <v>100</v>
      </c>
      <c r="AC4" s="56" t="s">
        <v>101</v>
      </c>
      <c r="AD4" s="46" t="s">
        <v>99</v>
      </c>
      <c r="AE4" s="104" t="s">
        <v>100</v>
      </c>
      <c r="AF4" s="109" t="s">
        <v>99</v>
      </c>
      <c r="AG4" s="68"/>
      <c r="AH4" s="109" t="s">
        <v>99</v>
      </c>
      <c r="AI4" s="110" t="s">
        <v>102</v>
      </c>
      <c r="AJ4" s="110" t="s">
        <v>103</v>
      </c>
      <c r="AK4" s="111" t="s">
        <v>101</v>
      </c>
      <c r="AL4" s="112" t="s">
        <v>104</v>
      </c>
      <c r="AM4" s="113" t="s">
        <v>100</v>
      </c>
      <c r="AN4" s="110" t="s">
        <v>101</v>
      </c>
      <c r="AO4" s="110" t="s">
        <v>105</v>
      </c>
      <c r="AP4" s="110" t="s">
        <v>106</v>
      </c>
      <c r="AQ4" s="110" t="s">
        <v>106</v>
      </c>
      <c r="AR4" s="110" t="s">
        <v>106</v>
      </c>
    </row>
    <row r="5" spans="1:44" s="67" customFormat="1" ht="18" hidden="1" customHeight="1" x14ac:dyDescent="0.15">
      <c r="A5" s="58" t="s">
        <v>107</v>
      </c>
      <c r="B5" s="58" t="s">
        <v>108</v>
      </c>
      <c r="C5" s="58" t="s">
        <v>109</v>
      </c>
      <c r="D5" s="59" t="s">
        <v>110</v>
      </c>
      <c r="E5" s="58" t="s">
        <v>111</v>
      </c>
      <c r="F5" s="60" t="s">
        <v>112</v>
      </c>
      <c r="G5" s="60"/>
      <c r="H5" s="60" t="s">
        <v>113</v>
      </c>
      <c r="I5" s="61"/>
      <c r="J5" s="62" t="s">
        <v>114</v>
      </c>
      <c r="K5" s="63"/>
      <c r="L5" s="62" t="s">
        <v>115</v>
      </c>
      <c r="M5" s="64" t="s">
        <v>116</v>
      </c>
      <c r="N5" s="64" t="s">
        <v>117</v>
      </c>
      <c r="O5" s="61" t="s">
        <v>118</v>
      </c>
      <c r="P5" s="60" t="s">
        <v>119</v>
      </c>
      <c r="Q5" s="60" t="s">
        <v>120</v>
      </c>
      <c r="R5" s="58" t="s">
        <v>121</v>
      </c>
      <c r="S5" s="58"/>
      <c r="T5" s="58" t="s">
        <v>122</v>
      </c>
      <c r="U5" s="58" t="s">
        <v>123</v>
      </c>
      <c r="V5" s="58" t="s">
        <v>124</v>
      </c>
      <c r="W5" s="65" t="s">
        <v>125</v>
      </c>
      <c r="X5" s="58" t="s">
        <v>126</v>
      </c>
      <c r="Y5" s="58" t="s">
        <v>127</v>
      </c>
      <c r="Z5" s="58" t="s">
        <v>128</v>
      </c>
      <c r="AA5" s="58" t="s">
        <v>129</v>
      </c>
      <c r="AB5" s="58" t="s">
        <v>130</v>
      </c>
      <c r="AC5" s="66" t="s">
        <v>131</v>
      </c>
      <c r="AD5" s="58" t="s">
        <v>132</v>
      </c>
      <c r="AE5" s="105" t="s">
        <v>133</v>
      </c>
      <c r="AF5" s="114" t="s">
        <v>134</v>
      </c>
      <c r="AG5" s="68"/>
      <c r="AH5" s="114" t="s">
        <v>135</v>
      </c>
      <c r="AI5" s="114" t="s">
        <v>136</v>
      </c>
      <c r="AJ5" s="114" t="s">
        <v>137</v>
      </c>
      <c r="AK5" s="115" t="s">
        <v>138</v>
      </c>
      <c r="AL5" s="114" t="s">
        <v>139</v>
      </c>
      <c r="AM5" s="114" t="s">
        <v>140</v>
      </c>
      <c r="AN5" s="114" t="s">
        <v>141</v>
      </c>
      <c r="AO5" s="114" t="s">
        <v>142</v>
      </c>
      <c r="AP5" s="114" t="s">
        <v>143</v>
      </c>
      <c r="AQ5" s="114" t="s">
        <v>144</v>
      </c>
      <c r="AR5" s="114" t="s">
        <v>145</v>
      </c>
    </row>
    <row r="6" spans="1:44" x14ac:dyDescent="0.15">
      <c r="A6" s="68">
        <v>2026</v>
      </c>
      <c r="B6" s="68"/>
      <c r="C6" s="69"/>
      <c r="D6" s="70"/>
      <c r="E6" s="68"/>
      <c r="F6" s="71"/>
      <c r="G6" s="71"/>
      <c r="H6" s="71"/>
      <c r="I6" s="72"/>
      <c r="J6" s="71"/>
      <c r="K6" s="73"/>
      <c r="L6" s="71"/>
      <c r="M6" s="74"/>
      <c r="N6" s="74"/>
      <c r="O6" s="72"/>
      <c r="P6" s="72"/>
      <c r="Q6" s="72"/>
      <c r="R6" s="68"/>
      <c r="S6" s="68"/>
      <c r="T6" s="68" t="str">
        <f>IF(Y6="","",受講申込書!$C$25)</f>
        <v/>
      </c>
      <c r="U6" s="68" t="str">
        <f>IF(Y6="","",受講申込書!$C$26)</f>
        <v/>
      </c>
      <c r="V6" s="68"/>
      <c r="W6" s="75"/>
      <c r="X6" s="68" t="str">
        <f>IF(Y6="","",受講申込書!$D$32)</f>
        <v/>
      </c>
      <c r="Y6" s="68" t="str">
        <f>IF(受講申込書!B43="","",(受講申込書!B43))</f>
        <v/>
      </c>
      <c r="Z6" s="68" t="str">
        <f>IF(受講申込書!E43="","",(受講申込書!E43))</f>
        <v/>
      </c>
      <c r="AA6" s="68"/>
      <c r="AB6" s="68" t="str">
        <f>IF(受講申込書!I43="","",(受講申込書!I43))</f>
        <v/>
      </c>
      <c r="AC6" s="77" t="str">
        <f>IF(受講申込書!J43="","",(受講申込書!J43))</f>
        <v/>
      </c>
      <c r="AD6" s="68"/>
      <c r="AE6" s="106" t="str">
        <f>IF(受講申込書!L43="","",(受講申込書!L43))</f>
        <v/>
      </c>
      <c r="AF6" s="76"/>
      <c r="AG6" s="68"/>
      <c r="AH6" s="75"/>
      <c r="AI6" s="68"/>
      <c r="AJ6" s="68"/>
      <c r="AK6" s="77"/>
      <c r="AL6" s="68"/>
      <c r="AM6" s="68"/>
      <c r="AN6" s="68"/>
      <c r="AO6" s="68"/>
      <c r="AP6" s="68">
        <f>受講申込書!$H$32</f>
        <v>0</v>
      </c>
      <c r="AQ6" s="68">
        <f>受講申込書!$C$33</f>
        <v>0</v>
      </c>
      <c r="AR6" s="68"/>
    </row>
    <row r="7" spans="1:44" x14ac:dyDescent="0.15">
      <c r="A7" s="68">
        <v>2026</v>
      </c>
      <c r="B7" s="68"/>
      <c r="C7" s="69"/>
      <c r="D7" s="70"/>
      <c r="E7" s="68"/>
      <c r="F7" s="71"/>
      <c r="G7" s="71"/>
      <c r="H7" s="71"/>
      <c r="I7" s="72"/>
      <c r="J7" s="71"/>
      <c r="K7" s="73"/>
      <c r="L7" s="71"/>
      <c r="M7" s="74"/>
      <c r="N7" s="74"/>
      <c r="O7" s="72"/>
      <c r="P7" s="72"/>
      <c r="Q7" s="72"/>
      <c r="R7" s="68"/>
      <c r="S7" s="68"/>
      <c r="T7" s="68" t="str">
        <f>IF(Y7="","",受講申込書!$C$25)</f>
        <v/>
      </c>
      <c r="U7" s="68" t="str">
        <f>IF(Y7="","",受講申込書!$C$26)</f>
        <v/>
      </c>
      <c r="V7" s="68"/>
      <c r="W7" s="75"/>
      <c r="X7" s="68" t="str">
        <f>IF(Y7="","",受講申込書!$D$32)</f>
        <v/>
      </c>
      <c r="Y7" s="68" t="str">
        <f>IF(受講申込書!B44="","",(受講申込書!B44))</f>
        <v/>
      </c>
      <c r="Z7" s="68" t="str">
        <f>IF(受講申込書!E44="","",(受講申込書!E44))</f>
        <v/>
      </c>
      <c r="AA7" s="68"/>
      <c r="AB7" s="68" t="str">
        <f>IF(受講申込書!I44="","",(受講申込書!I44))</f>
        <v/>
      </c>
      <c r="AC7" s="77" t="str">
        <f>IF(受講申込書!J44="","",(受講申込書!J44))</f>
        <v/>
      </c>
      <c r="AD7" s="68"/>
      <c r="AE7" s="106" t="str">
        <f>IF(受講申込書!L44="","",(受講申込書!L44))</f>
        <v/>
      </c>
      <c r="AF7" s="76"/>
      <c r="AG7" s="68"/>
      <c r="AH7" s="75"/>
      <c r="AI7" s="68"/>
      <c r="AJ7" s="68"/>
      <c r="AK7" s="77"/>
      <c r="AL7" s="68"/>
      <c r="AM7" s="68"/>
      <c r="AN7" s="68"/>
      <c r="AO7" s="68"/>
      <c r="AP7" s="68">
        <f>受講申込書!$H$32</f>
        <v>0</v>
      </c>
      <c r="AQ7" s="68">
        <f>受講申込書!$C$33</f>
        <v>0</v>
      </c>
      <c r="AR7" s="68"/>
    </row>
    <row r="8" spans="1:44" x14ac:dyDescent="0.15">
      <c r="A8" s="68">
        <v>2026</v>
      </c>
      <c r="B8" s="68"/>
      <c r="C8" s="69"/>
      <c r="D8" s="70"/>
      <c r="E8" s="68"/>
      <c r="F8" s="71"/>
      <c r="G8" s="71"/>
      <c r="H8" s="71"/>
      <c r="I8" s="72"/>
      <c r="J8" s="71"/>
      <c r="K8" s="73"/>
      <c r="L8" s="71"/>
      <c r="M8" s="74"/>
      <c r="N8" s="74"/>
      <c r="O8" s="72"/>
      <c r="P8" s="72"/>
      <c r="Q8" s="72"/>
      <c r="R8" s="68"/>
      <c r="S8" s="68"/>
      <c r="T8" s="68" t="str">
        <f>IF(Y8="","",受講申込書!$C$25)</f>
        <v/>
      </c>
      <c r="U8" s="68" t="str">
        <f>IF(Y8="","",受講申込書!$C$26)</f>
        <v/>
      </c>
      <c r="V8" s="68"/>
      <c r="W8" s="75"/>
      <c r="X8" s="68" t="str">
        <f>IF(Y8="","",受講申込書!$D$32)</f>
        <v/>
      </c>
      <c r="Y8" s="68" t="str">
        <f>IF(受講申込書!B45="","",(受講申込書!B45))</f>
        <v/>
      </c>
      <c r="Z8" s="68" t="str">
        <f>IF(受講申込書!E45="","",(受講申込書!E45))</f>
        <v/>
      </c>
      <c r="AA8" s="68"/>
      <c r="AB8" s="68" t="str">
        <f>IF(受講申込書!I45="","",(受講申込書!I45))</f>
        <v/>
      </c>
      <c r="AC8" s="77" t="str">
        <f>IF(受講申込書!J45="","",(受講申込書!J45))</f>
        <v/>
      </c>
      <c r="AD8" s="68"/>
      <c r="AE8" s="106" t="str">
        <f>IF(受講申込書!L45="","",(受講申込書!L45))</f>
        <v/>
      </c>
      <c r="AF8" s="76"/>
      <c r="AG8" s="68"/>
      <c r="AH8" s="75"/>
      <c r="AI8" s="68"/>
      <c r="AJ8" s="68"/>
      <c r="AK8" s="77"/>
      <c r="AL8" s="68"/>
      <c r="AM8" s="68"/>
      <c r="AN8" s="68"/>
      <c r="AO8" s="68"/>
      <c r="AP8" s="68">
        <f>受講申込書!$H$32</f>
        <v>0</v>
      </c>
      <c r="AQ8" s="68">
        <f>受講申込書!$C$33</f>
        <v>0</v>
      </c>
      <c r="AR8" s="68"/>
    </row>
    <row r="9" spans="1:44" x14ac:dyDescent="0.15">
      <c r="A9" s="68">
        <v>2026</v>
      </c>
      <c r="B9" s="68"/>
      <c r="C9" s="69"/>
      <c r="D9" s="70"/>
      <c r="E9" s="68"/>
      <c r="F9" s="71"/>
      <c r="G9" s="71"/>
      <c r="H9" s="71"/>
      <c r="I9" s="72"/>
      <c r="J9" s="71"/>
      <c r="K9" s="73"/>
      <c r="L9" s="71"/>
      <c r="M9" s="74"/>
      <c r="N9" s="74"/>
      <c r="O9" s="72"/>
      <c r="P9" s="72"/>
      <c r="Q9" s="72"/>
      <c r="R9" s="68"/>
      <c r="S9" s="68"/>
      <c r="T9" s="68" t="str">
        <f>IF(Y9="","",受講申込書!$C$25)</f>
        <v/>
      </c>
      <c r="U9" s="68" t="str">
        <f>IF(Y9="","",受講申込書!$C$26)</f>
        <v/>
      </c>
      <c r="V9" s="68"/>
      <c r="W9" s="75"/>
      <c r="X9" s="68" t="str">
        <f>IF(Y9="","",受講申込書!$D$32)</f>
        <v/>
      </c>
      <c r="Y9" s="68" t="str">
        <f>IF(受講申込書!B46="","",(受講申込書!B46))</f>
        <v/>
      </c>
      <c r="Z9" s="68" t="str">
        <f>IF(受講申込書!E46="","",(受講申込書!E46))</f>
        <v/>
      </c>
      <c r="AA9" s="68"/>
      <c r="AB9" s="68" t="str">
        <f>IF(受講申込書!I46="","",(受講申込書!I46))</f>
        <v/>
      </c>
      <c r="AC9" s="77" t="str">
        <f>IF(受講申込書!J46="","",(受講申込書!J46))</f>
        <v/>
      </c>
      <c r="AD9" s="68"/>
      <c r="AE9" s="106" t="str">
        <f>IF(受講申込書!L46="","",(受講申込書!L46))</f>
        <v/>
      </c>
      <c r="AF9" s="76"/>
      <c r="AG9" s="68"/>
      <c r="AH9" s="75"/>
      <c r="AI9" s="68"/>
      <c r="AJ9" s="68"/>
      <c r="AK9" s="77"/>
      <c r="AL9" s="68"/>
      <c r="AM9" s="68"/>
      <c r="AN9" s="68"/>
      <c r="AO9" s="68"/>
      <c r="AP9" s="68">
        <f>受講申込書!$H$32</f>
        <v>0</v>
      </c>
      <c r="AQ9" s="68">
        <f>受講申込書!$C$33</f>
        <v>0</v>
      </c>
      <c r="AR9" s="68"/>
    </row>
    <row r="10" spans="1:44" x14ac:dyDescent="0.15">
      <c r="A10" s="68">
        <v>2026</v>
      </c>
      <c r="B10" s="68"/>
      <c r="C10" s="69"/>
      <c r="D10" s="70"/>
      <c r="E10" s="68"/>
      <c r="F10" s="71"/>
      <c r="G10" s="71"/>
      <c r="H10" s="71"/>
      <c r="I10" s="72"/>
      <c r="J10" s="71"/>
      <c r="K10" s="73"/>
      <c r="L10" s="71"/>
      <c r="M10" s="74"/>
      <c r="N10" s="74"/>
      <c r="O10" s="72"/>
      <c r="P10" s="72"/>
      <c r="Q10" s="72"/>
      <c r="R10" s="68"/>
      <c r="S10" s="68"/>
      <c r="T10" s="68" t="str">
        <f>IF(Y10="","",受講申込書!$C$25)</f>
        <v/>
      </c>
      <c r="U10" s="68" t="str">
        <f>IF(Y10="","",受講申込書!$C$26)</f>
        <v/>
      </c>
      <c r="V10" s="68"/>
      <c r="W10" s="75"/>
      <c r="X10" s="68" t="str">
        <f>IF(Y10="","",受講申込書!$D$32)</f>
        <v/>
      </c>
      <c r="Y10" s="68" t="str">
        <f>IF(受講申込書!B47="","",(受講申込書!B47))</f>
        <v/>
      </c>
      <c r="Z10" s="68" t="str">
        <f>IF(受講申込書!E47="","",(受講申込書!E47))</f>
        <v/>
      </c>
      <c r="AA10" s="68"/>
      <c r="AB10" s="68" t="str">
        <f>IF(受講申込書!I47="","",(受講申込書!I47))</f>
        <v/>
      </c>
      <c r="AC10" s="77" t="str">
        <f>IF(受講申込書!J47="","",(受講申込書!J47))</f>
        <v/>
      </c>
      <c r="AD10" s="68"/>
      <c r="AE10" s="106" t="str">
        <f>IF(受講申込書!L47="","",(受講申込書!L47))</f>
        <v/>
      </c>
      <c r="AF10" s="76"/>
      <c r="AG10" s="68"/>
      <c r="AH10" s="75"/>
      <c r="AI10" s="68"/>
      <c r="AJ10" s="68"/>
      <c r="AK10" s="77"/>
      <c r="AL10" s="68"/>
      <c r="AM10" s="68"/>
      <c r="AN10" s="68"/>
      <c r="AO10" s="68"/>
      <c r="AP10" s="68">
        <f>受講申込書!$H$32</f>
        <v>0</v>
      </c>
      <c r="AQ10" s="68">
        <f>受講申込書!$C$33</f>
        <v>0</v>
      </c>
      <c r="AR10" s="68"/>
    </row>
    <row r="11" spans="1:44" x14ac:dyDescent="0.15">
      <c r="A11" s="68">
        <v>2026</v>
      </c>
      <c r="B11" s="68"/>
      <c r="C11" s="68"/>
      <c r="D11" s="70"/>
      <c r="E11" s="68"/>
      <c r="F11" s="71"/>
      <c r="G11" s="71"/>
      <c r="H11" s="71"/>
      <c r="I11" s="72"/>
      <c r="J11" s="71"/>
      <c r="K11" s="73"/>
      <c r="L11" s="71"/>
      <c r="M11" s="74"/>
      <c r="N11" s="74"/>
      <c r="O11" s="72"/>
      <c r="P11" s="72"/>
      <c r="Q11" s="72"/>
      <c r="R11" s="68"/>
      <c r="S11" s="68"/>
      <c r="T11" s="68" t="str">
        <f>IF(Y11="","",受講申込書!$C$25)</f>
        <v/>
      </c>
      <c r="U11" s="68" t="str">
        <f>IF(Y11="","",受講申込書!$C$26)</f>
        <v/>
      </c>
      <c r="V11" s="68"/>
      <c r="W11" s="75"/>
      <c r="X11" s="68" t="str">
        <f>IF(Y11="","",受講申込書!$D$32)</f>
        <v/>
      </c>
      <c r="Y11" s="68" t="str">
        <f>IF(受講申込書!B48="","",(受講申込書!B48))</f>
        <v/>
      </c>
      <c r="Z11" s="68" t="str">
        <f>IF(受講申込書!E48="","",(受講申込書!E48))</f>
        <v/>
      </c>
      <c r="AA11" s="68"/>
      <c r="AB11" s="68" t="str">
        <f>IF(受講申込書!I48="","",(受講申込書!I48))</f>
        <v/>
      </c>
      <c r="AC11" s="77" t="str">
        <f>IF(受講申込書!J48="","",(受講申込書!J48))</f>
        <v/>
      </c>
      <c r="AD11" s="68"/>
      <c r="AE11" s="106" t="str">
        <f>IF(受講申込書!L48="","",(受講申込書!L48))</f>
        <v/>
      </c>
      <c r="AF11" s="76"/>
      <c r="AG11" s="68"/>
      <c r="AH11" s="75"/>
      <c r="AI11" s="68"/>
      <c r="AJ11" s="68"/>
      <c r="AK11" s="77"/>
      <c r="AL11" s="68"/>
      <c r="AM11" s="68"/>
      <c r="AN11" s="68"/>
      <c r="AO11" s="68"/>
      <c r="AP11" s="68">
        <f>受講申込書!$H$32</f>
        <v>0</v>
      </c>
      <c r="AQ11" s="68">
        <f>受講申込書!$C$33</f>
        <v>0</v>
      </c>
      <c r="AR11" s="68"/>
    </row>
    <row r="12" spans="1:44" x14ac:dyDescent="0.15">
      <c r="A12" s="68">
        <v>2026</v>
      </c>
      <c r="B12" s="68"/>
      <c r="C12" s="68"/>
      <c r="D12" s="70"/>
      <c r="E12" s="68"/>
      <c r="F12" s="71"/>
      <c r="G12" s="71"/>
      <c r="H12" s="71"/>
      <c r="I12" s="72"/>
      <c r="J12" s="71"/>
      <c r="K12" s="73"/>
      <c r="L12" s="71"/>
      <c r="M12" s="74"/>
      <c r="N12" s="74"/>
      <c r="O12" s="72"/>
      <c r="P12" s="72"/>
      <c r="Q12" s="72"/>
      <c r="R12" s="68"/>
      <c r="S12" s="68"/>
      <c r="T12" s="68" t="str">
        <f>IF(Y12="","",受講申込書!$C$25)</f>
        <v/>
      </c>
      <c r="U12" s="68" t="str">
        <f>IF(Y12="","",受講申込書!$C$26)</f>
        <v/>
      </c>
      <c r="V12" s="68"/>
      <c r="W12" s="75"/>
      <c r="X12" s="68" t="str">
        <f>IF(Y12="","",受講申込書!$D$32)</f>
        <v/>
      </c>
      <c r="Y12" s="68" t="str">
        <f>IF(受講申込書!B49="","",(受講申込書!B49))</f>
        <v/>
      </c>
      <c r="Z12" s="68" t="str">
        <f>IF(受講申込書!E49="","",(受講申込書!E49))</f>
        <v/>
      </c>
      <c r="AA12" s="68"/>
      <c r="AB12" s="68" t="str">
        <f>IF(受講申込書!I49="","",(受講申込書!I49))</f>
        <v/>
      </c>
      <c r="AC12" s="77" t="str">
        <f>IF(受講申込書!J49="","",(受講申込書!J49))</f>
        <v/>
      </c>
      <c r="AD12" s="68"/>
      <c r="AE12" s="106" t="str">
        <f>IF(受講申込書!L49="","",(受講申込書!L49))</f>
        <v/>
      </c>
      <c r="AF12" s="76"/>
      <c r="AG12" s="68"/>
      <c r="AH12" s="75"/>
      <c r="AI12" s="68"/>
      <c r="AJ12" s="68"/>
      <c r="AK12" s="77"/>
      <c r="AL12" s="68"/>
      <c r="AM12" s="68"/>
      <c r="AN12" s="68"/>
      <c r="AO12" s="68"/>
      <c r="AP12" s="68">
        <f>受講申込書!$H$32</f>
        <v>0</v>
      </c>
      <c r="AQ12" s="68">
        <f>受講申込書!$C$33</f>
        <v>0</v>
      </c>
      <c r="AR12" s="68"/>
    </row>
    <row r="13" spans="1:44" x14ac:dyDescent="0.15">
      <c r="A13" s="68">
        <v>2026</v>
      </c>
      <c r="B13" s="68"/>
      <c r="C13" s="68"/>
      <c r="D13" s="70"/>
      <c r="E13" s="68"/>
      <c r="F13" s="71"/>
      <c r="G13" s="71"/>
      <c r="H13" s="71"/>
      <c r="I13" s="72"/>
      <c r="J13" s="71"/>
      <c r="K13" s="73"/>
      <c r="L13" s="71"/>
      <c r="M13" s="74"/>
      <c r="N13" s="74"/>
      <c r="O13" s="72"/>
      <c r="P13" s="72"/>
      <c r="Q13" s="72"/>
      <c r="R13" s="68"/>
      <c r="S13" s="68"/>
      <c r="T13" s="68" t="str">
        <f>IF(Y13="","",受講申込書!$C$25)</f>
        <v/>
      </c>
      <c r="U13" s="68" t="str">
        <f>IF(Y13="","",受講申込書!$C$26)</f>
        <v/>
      </c>
      <c r="V13" s="68"/>
      <c r="W13" s="75"/>
      <c r="X13" s="68" t="str">
        <f>IF(Y13="","",受講申込書!$D$32)</f>
        <v/>
      </c>
      <c r="Y13" s="68" t="str">
        <f>IF(受講申込書!B50="","",(受講申込書!B50))</f>
        <v/>
      </c>
      <c r="Z13" s="68" t="str">
        <f>IF(受講申込書!E50="","",(受講申込書!E50))</f>
        <v/>
      </c>
      <c r="AA13" s="68"/>
      <c r="AB13" s="68" t="str">
        <f>IF(受講申込書!I50="","",(受講申込書!I50))</f>
        <v/>
      </c>
      <c r="AC13" s="77" t="str">
        <f>IF(受講申込書!J50="","",(受講申込書!J50))</f>
        <v/>
      </c>
      <c r="AD13" s="68"/>
      <c r="AE13" s="106" t="str">
        <f>IF(受講申込書!L50="","",(受講申込書!L50))</f>
        <v/>
      </c>
      <c r="AF13" s="76"/>
      <c r="AG13" s="68"/>
      <c r="AH13" s="75"/>
      <c r="AI13" s="68"/>
      <c r="AJ13" s="68"/>
      <c r="AK13" s="77"/>
      <c r="AL13" s="68"/>
      <c r="AM13" s="68"/>
      <c r="AN13" s="68"/>
      <c r="AO13" s="68"/>
      <c r="AP13" s="68">
        <f>受講申込書!$H$32</f>
        <v>0</v>
      </c>
      <c r="AQ13" s="68">
        <f>受講申込書!$C$33</f>
        <v>0</v>
      </c>
      <c r="AR13" s="68"/>
    </row>
    <row r="14" spans="1:44" x14ac:dyDescent="0.15">
      <c r="A14" s="68">
        <v>2026</v>
      </c>
      <c r="B14" s="68"/>
      <c r="C14" s="68"/>
      <c r="D14" s="70"/>
      <c r="E14" s="68"/>
      <c r="F14" s="71"/>
      <c r="G14" s="71"/>
      <c r="H14" s="71"/>
      <c r="I14" s="72"/>
      <c r="J14" s="71"/>
      <c r="K14" s="73"/>
      <c r="L14" s="71"/>
      <c r="M14" s="74"/>
      <c r="N14" s="74"/>
      <c r="O14" s="72"/>
      <c r="P14" s="72"/>
      <c r="Q14" s="72"/>
      <c r="R14" s="68"/>
      <c r="S14" s="68"/>
      <c r="T14" s="68" t="str">
        <f>IF(Y14="","",受講申込書!$C$25)</f>
        <v/>
      </c>
      <c r="U14" s="68" t="str">
        <f>IF(Y14="","",受講申込書!$C$26)</f>
        <v/>
      </c>
      <c r="V14" s="68"/>
      <c r="W14" s="75"/>
      <c r="X14" s="68" t="str">
        <f>IF(Y14="","",受講申込書!$D$32)</f>
        <v/>
      </c>
      <c r="Y14" s="68" t="str">
        <f>IF(受講申込書!B51="","",(受講申込書!B51))</f>
        <v/>
      </c>
      <c r="Z14" s="68" t="str">
        <f>IF(受講申込書!E51="","",(受講申込書!E51))</f>
        <v/>
      </c>
      <c r="AA14" s="68"/>
      <c r="AB14" s="68" t="str">
        <f>IF(受講申込書!I51="","",(受講申込書!I51))</f>
        <v/>
      </c>
      <c r="AC14" s="77" t="str">
        <f>IF(受講申込書!J51="","",(受講申込書!J51))</f>
        <v/>
      </c>
      <c r="AD14" s="68"/>
      <c r="AE14" s="106" t="str">
        <f>IF(受講申込書!L51="","",(受講申込書!L51))</f>
        <v/>
      </c>
      <c r="AF14" s="76"/>
      <c r="AG14" s="68"/>
      <c r="AH14" s="75"/>
      <c r="AI14" s="68"/>
      <c r="AJ14" s="68"/>
      <c r="AK14" s="77"/>
      <c r="AL14" s="68"/>
      <c r="AM14" s="68"/>
      <c r="AN14" s="68"/>
      <c r="AO14" s="68"/>
      <c r="AP14" s="68">
        <f>受講申込書!$H$32</f>
        <v>0</v>
      </c>
      <c r="AQ14" s="68">
        <f>受講申込書!$C$33</f>
        <v>0</v>
      </c>
      <c r="AR14" s="68"/>
    </row>
    <row r="15" spans="1:44" x14ac:dyDescent="0.15">
      <c r="A15" s="68">
        <v>2026</v>
      </c>
      <c r="B15" s="68"/>
      <c r="C15" s="68"/>
      <c r="D15" s="70"/>
      <c r="E15" s="68"/>
      <c r="F15" s="71"/>
      <c r="G15" s="71"/>
      <c r="H15" s="71"/>
      <c r="I15" s="72"/>
      <c r="J15" s="71"/>
      <c r="K15" s="73"/>
      <c r="L15" s="71"/>
      <c r="M15" s="74"/>
      <c r="N15" s="74"/>
      <c r="O15" s="72"/>
      <c r="P15" s="72"/>
      <c r="Q15" s="72"/>
      <c r="R15" s="68"/>
      <c r="S15" s="68"/>
      <c r="T15" s="68" t="str">
        <f>IF(Y15="","",受講申込書!$C$25)</f>
        <v/>
      </c>
      <c r="U15" s="68" t="str">
        <f>IF(Y15="","",受講申込書!$C$26)</f>
        <v/>
      </c>
      <c r="V15" s="68"/>
      <c r="W15" s="75"/>
      <c r="X15" s="68" t="str">
        <f>IF(Y15="","",受講申込書!$D$32)</f>
        <v/>
      </c>
      <c r="Y15" s="68" t="str">
        <f>IF(受講申込書!B52="","",(受講申込書!B52))</f>
        <v/>
      </c>
      <c r="Z15" s="68" t="str">
        <f>IF(受講申込書!E52="","",(受講申込書!E52))</f>
        <v/>
      </c>
      <c r="AA15" s="68"/>
      <c r="AB15" s="68" t="str">
        <f>IF(受講申込書!I52="","",(受講申込書!I52))</f>
        <v/>
      </c>
      <c r="AC15" s="77" t="str">
        <f>IF(受講申込書!J52="","",(受講申込書!J52))</f>
        <v/>
      </c>
      <c r="AD15" s="68"/>
      <c r="AE15" s="106" t="str">
        <f>IF(受講申込書!L52="","",(受講申込書!L52))</f>
        <v/>
      </c>
      <c r="AF15" s="76"/>
      <c r="AG15" s="68"/>
      <c r="AH15" s="75"/>
      <c r="AI15" s="68"/>
      <c r="AJ15" s="68"/>
      <c r="AK15" s="77"/>
      <c r="AL15" s="68"/>
      <c r="AM15" s="68"/>
      <c r="AN15" s="68"/>
      <c r="AO15" s="68"/>
      <c r="AP15" s="68">
        <f>受講申込書!$H$32</f>
        <v>0</v>
      </c>
      <c r="AQ15" s="68">
        <f>受講申込書!$C$33</f>
        <v>0</v>
      </c>
      <c r="AR15" s="68"/>
    </row>
  </sheetData>
  <phoneticPr fontId="1"/>
  <conditionalFormatting sqref="D6:D1048576">
    <cfRule type="expression" dxfId="10" priority="11">
      <formula>AND(D6&lt;&gt;"", NOT(ISNUMBER(--TEXT(P6,"YYYY/MM/DD hh:mm"))))</formula>
    </cfRule>
  </conditionalFormatting>
  <conditionalFormatting sqref="R6:S1048576">
    <cfRule type="expression" dxfId="9" priority="10">
      <formula>AND(E6&lt;&gt;"",R6="")</formula>
    </cfRule>
  </conditionalFormatting>
  <conditionalFormatting sqref="V6:V1048576">
    <cfRule type="expression" dxfId="8" priority="9">
      <formula>AND(V6="",OR(G6="オーダーコース（事業主団体）",G6="オンラインオーダーコース（事業主団体）",G6="事業取組団体方式"))</formula>
    </cfRule>
  </conditionalFormatting>
  <conditionalFormatting sqref="AC16:AC1048576">
    <cfRule type="expression" dxfId="7" priority="8">
      <formula>AND(AC16&lt;&gt;"", NOT(ISNUMBER(--TEXT(AC16,"yyyy/mm/dd"))))</formula>
    </cfRule>
  </conditionalFormatting>
  <conditionalFormatting sqref="AJ6:AJ1048576">
    <cfRule type="expression" dxfId="6" priority="4">
      <formula>AND(OR(AI6="受講決定",AI6="欠席"),AJ6="")</formula>
    </cfRule>
    <cfRule type="expression" dxfId="5" priority="6">
      <formula>AND(OR(AI6="キャンセル",AI6="キャンセル待ち"),AJ6&lt;&gt;"")</formula>
    </cfRule>
    <cfRule type="expression" dxfId="4" priority="7">
      <formula>AND(AI6="請求中", AJ6="")</formula>
    </cfRule>
  </conditionalFormatting>
  <conditionalFormatting sqref="AK6:AK1048576">
    <cfRule type="expression" dxfId="3" priority="3">
      <formula>AND(OR(AI6="受講決定",AI6="欠席"),AK6="",AL6="")</formula>
    </cfRule>
    <cfRule type="expression" dxfId="2" priority="5">
      <formula>AND(OR(AI6="キャンセル",AI6="キャンセル待ち"),AK6&lt;&gt;"")</formula>
    </cfRule>
  </conditionalFormatting>
  <conditionalFormatting sqref="AL6:AL1048576">
    <cfRule type="expression" dxfId="1" priority="2">
      <formula>AND(OR(AI6="受講決定", AI6="欠席"), AK6&lt;&gt;"", AL6&lt;&gt;"")</formula>
    </cfRule>
  </conditionalFormatting>
  <conditionalFormatting sqref="AM6:AM1048576">
    <cfRule type="expression" dxfId="0" priority="1">
      <formula>AND(OR(AI6="受講決定", AI6="欠席"), AK6&lt;&gt;"", AM6&lt;&gt;"")</formula>
    </cfRule>
  </conditionalFormatting>
  <dataValidations count="1">
    <dataValidation type="custom" allowBlank="1" showInputMessage="1" showErrorMessage="1" error="半角数字で4文字入力してください_x000a_" sqref="A6:A1048576" xr:uid="{8AA4A9B2-1EED-45CB-B0D4-5B287E63DF8F}">
      <formula1>AND(LEN(A6)&lt;=4,LENB(A6)=LEN(A6))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受講申込書</vt:lpstr>
      <vt:lpstr>受講台帳貼付補助シート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2022-10-31T09:00:00Z</dcterms:created>
  <dcterms:modified xsi:type="dcterms:W3CDTF">2026-06-03T05:30:08Z</dcterms:modified>
</cp:coreProperties>
</file>