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7640"/>
  </bookViews>
  <sheets>
    <sheet name="受講申込書" sheetId="17" r:id="rId1"/>
    <sheet name="受講台帳貼付補助シート" sheetId="19" state="hidden" r:id="rId2"/>
  </sheets>
  <definedNames>
    <definedName name="_xlnm.Print_Area" localSheetId="0">受講申込書!$A$1:$P$52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7" i="19" l="1"/>
  <c r="S7" i="19" s="1"/>
  <c r="Y7" i="19"/>
  <c r="AA7" i="19"/>
  <c r="AB7" i="19"/>
  <c r="AD7" i="19"/>
  <c r="X8" i="19"/>
  <c r="S8" i="19" s="1"/>
  <c r="Y8" i="19"/>
  <c r="AA8" i="19"/>
  <c r="AB8" i="19"/>
  <c r="AD8" i="19"/>
  <c r="X9" i="19"/>
  <c r="T9" i="19" s="1"/>
  <c r="Y9" i="19"/>
  <c r="AA9" i="19"/>
  <c r="AB9" i="19"/>
  <c r="AD9" i="19"/>
  <c r="X10" i="19"/>
  <c r="T10" i="19" s="1"/>
  <c r="Y10" i="19"/>
  <c r="AA10" i="19"/>
  <c r="AB10" i="19"/>
  <c r="AD10" i="19"/>
  <c r="X11" i="19"/>
  <c r="W11" i="19" s="1"/>
  <c r="Y11" i="19"/>
  <c r="AA11" i="19"/>
  <c r="AB11" i="19"/>
  <c r="AD11" i="19"/>
  <c r="X12" i="19"/>
  <c r="T12" i="19" s="1"/>
  <c r="Y12" i="19"/>
  <c r="AA12" i="19"/>
  <c r="AB12" i="19"/>
  <c r="AD12" i="19"/>
  <c r="X13" i="19"/>
  <c r="S13" i="19" s="1"/>
  <c r="Y13" i="19"/>
  <c r="AA13" i="19"/>
  <c r="AB13" i="19"/>
  <c r="AD13" i="19"/>
  <c r="X14" i="19"/>
  <c r="T14" i="19" s="1"/>
  <c r="Y14" i="19"/>
  <c r="AA14" i="19"/>
  <c r="AB14" i="19"/>
  <c r="AD14" i="19"/>
  <c r="X15" i="19"/>
  <c r="S15" i="19" s="1"/>
  <c r="Y15" i="19"/>
  <c r="AA15" i="19"/>
  <c r="AB15" i="19"/>
  <c r="AD15" i="19"/>
  <c r="X16" i="19"/>
  <c r="S16" i="19" s="1"/>
  <c r="Y16" i="19"/>
  <c r="AA16" i="19"/>
  <c r="AB16" i="19"/>
  <c r="AD16" i="19"/>
  <c r="X17" i="19"/>
  <c r="S17" i="19" s="1"/>
  <c r="Y17" i="19"/>
  <c r="AA17" i="19"/>
  <c r="AB17" i="19"/>
  <c r="AD17" i="19"/>
  <c r="X18" i="19"/>
  <c r="T18" i="19" s="1"/>
  <c r="Y18" i="19"/>
  <c r="AA18" i="19"/>
  <c r="AB18" i="19"/>
  <c r="AD18" i="19"/>
  <c r="X19" i="19"/>
  <c r="T19" i="19" s="1"/>
  <c r="Y19" i="19"/>
  <c r="AA19" i="19"/>
  <c r="AB19" i="19"/>
  <c r="AD19" i="19"/>
  <c r="X20" i="19"/>
  <c r="S20" i="19" s="1"/>
  <c r="Y20" i="19"/>
  <c r="AA20" i="19"/>
  <c r="AB20" i="19"/>
  <c r="AD20" i="19"/>
  <c r="X21" i="19"/>
  <c r="S21" i="19" s="1"/>
  <c r="Y21" i="19"/>
  <c r="AA21" i="19"/>
  <c r="AB21" i="19"/>
  <c r="AD21" i="19"/>
  <c r="X22" i="19"/>
  <c r="T22" i="19" s="1"/>
  <c r="Y22" i="19"/>
  <c r="AA22" i="19"/>
  <c r="AB22" i="19"/>
  <c r="AD22" i="19"/>
  <c r="X23" i="19"/>
  <c r="S23" i="19" s="1"/>
  <c r="Y23" i="19"/>
  <c r="AA23" i="19"/>
  <c r="AB23" i="19"/>
  <c r="AD23" i="19"/>
  <c r="X24" i="19"/>
  <c r="T24" i="19" s="1"/>
  <c r="Y24" i="19"/>
  <c r="AA24" i="19"/>
  <c r="AB24" i="19"/>
  <c r="AD24" i="19"/>
  <c r="X25" i="19"/>
  <c r="T25" i="19" s="1"/>
  <c r="Y25" i="19"/>
  <c r="AA25" i="19"/>
  <c r="AB25" i="19"/>
  <c r="AD25" i="19"/>
  <c r="AD6" i="19"/>
  <c r="AB6" i="19"/>
  <c r="AA6" i="19"/>
  <c r="Y6" i="19"/>
  <c r="X6" i="19"/>
  <c r="W6" i="19" s="1"/>
  <c r="W9" i="19" l="1"/>
  <c r="S11" i="19"/>
  <c r="S9" i="19"/>
  <c r="S24" i="19"/>
  <c r="S19" i="19"/>
  <c r="S12" i="19"/>
  <c r="S18" i="19"/>
  <c r="W8" i="19"/>
  <c r="T8" i="19"/>
  <c r="W19" i="19"/>
  <c r="W13" i="19"/>
  <c r="T13" i="19"/>
  <c r="T11" i="19"/>
  <c r="S10" i="19"/>
  <c r="W20" i="19"/>
  <c r="W7" i="19"/>
  <c r="T20" i="19"/>
  <c r="W14" i="19"/>
  <c r="S14" i="19"/>
  <c r="T7" i="19"/>
  <c r="W25" i="19"/>
  <c r="S25" i="19"/>
  <c r="S6" i="19"/>
  <c r="T6" i="19"/>
  <c r="W10" i="19"/>
  <c r="W21" i="19"/>
  <c r="W15" i="19"/>
  <c r="T21" i="19"/>
  <c r="T15" i="19"/>
  <c r="W22" i="19"/>
  <c r="W16" i="19"/>
  <c r="T16" i="19"/>
  <c r="W23" i="19"/>
  <c r="S22" i="19"/>
  <c r="W17" i="19"/>
  <c r="T23" i="19"/>
  <c r="T17" i="19"/>
  <c r="W24" i="19"/>
  <c r="W18" i="19"/>
  <c r="W12" i="19"/>
</calcChain>
</file>

<file path=xl/sharedStrings.xml><?xml version="1.0" encoding="utf-8"?>
<sst xmlns="http://schemas.openxmlformats.org/spreadsheetml/2006/main" count="210" uniqueCount="176">
  <si>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</si>
  <si>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TEL</t>
    <phoneticPr fontId="1" alignment="distributed"/>
  </si>
  <si>
    <t>FAX</t>
    <phoneticPr fontId="1" alignment="distributed"/>
  </si>
  <si>
    <t>受講者氏名</t>
    <phoneticPr fontId="1" alignment="distributed"/>
  </si>
  <si>
    <t>ふりがな</t>
    <phoneticPr fontId="1" alignment="distributed"/>
  </si>
  <si>
    <t>氏名</t>
    <rPh sb="0" eb="2">
      <t>シメイ</t>
    </rPh>
    <phoneticPr fontId="1" alignment="distributed"/>
  </si>
  <si>
    <t>幕張　太郎</t>
    <rPh sb="0" eb="2">
      <t>マクハリ</t>
    </rPh>
    <rPh sb="3" eb="5">
      <t>タロウ</t>
    </rPh>
    <phoneticPr fontId="1"/>
  </si>
  <si>
    <t>□</t>
    <phoneticPr fontId="1"/>
  </si>
  <si>
    <t>令和　　　年　　月　　日　</t>
    <rPh sb="0" eb="2">
      <t>レイワ</t>
    </rPh>
    <phoneticPr fontId="1"/>
  </si>
  <si>
    <t>□</t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</si>
  <si>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</si>
  <si>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</si>
  <si>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</si>
  <si>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まくはり　たろう</t>
  </si>
  <si>
    <t>〒</t>
    <phoneticPr fontId="1"/>
  </si>
  <si>
    <t>性別
（任意）</t>
    <rPh sb="0" eb="2">
      <t>セイベツ</t>
    </rPh>
    <rPh sb="4" eb="6">
      <t>ニンイ</t>
    </rPh>
    <phoneticPr fontId="1" alignment="distributed"/>
  </si>
  <si>
    <t>例</t>
    <rPh sb="0" eb="1">
      <t>レイ</t>
    </rPh>
    <phoneticPr fontId="1"/>
  </si>
  <si>
    <t>希望する</t>
    <rPh sb="0" eb="2">
      <t>キボウ</t>
    </rPh>
    <phoneticPr fontId="1"/>
  </si>
  <si>
    <t>独立行政法人高齢・障害・求職者雇用支援機構</t>
    <rPh sb="0" eb="6">
      <t>ドクリツギョウセイホウジン</t>
    </rPh>
    <rPh sb="6" eb="8">
      <t>コウレイ</t>
    </rPh>
    <rPh sb="9" eb="11">
      <t>ショウガイ</t>
    </rPh>
    <rPh sb="12" eb="21">
      <t>キュウショクシャコヨウシエンキコウ</t>
    </rPh>
    <phoneticPr fontId="1"/>
  </si>
  <si>
    <t>サブスクリプション型生産性向上支援訓練について、以下のとおり受講を申込みます。</t>
    <rPh sb="9" eb="10">
      <t>ガタ</t>
    </rPh>
    <rPh sb="10" eb="19">
      <t>セイサンセイコウジョウシエンクンレン</t>
    </rPh>
    <rPh sb="17" eb="19">
      <t>クンレン</t>
    </rPh>
    <rPh sb="24" eb="26">
      <t>イカ</t>
    </rPh>
    <phoneticPr fontId="1"/>
  </si>
  <si>
    <t>サブスクリプション型生産性向上支援訓練　受講申込書</t>
    <rPh sb="9" eb="10">
      <t>ガタ</t>
    </rPh>
    <rPh sb="10" eb="19">
      <t>セイサンセイコウジョウシエンクンレン</t>
    </rPh>
    <rPh sb="20" eb="22">
      <t>ジュコウ</t>
    </rPh>
    <rPh sb="22" eb="24">
      <t>モウシコミ</t>
    </rPh>
    <rPh sb="24" eb="25">
      <t>ショ</t>
    </rPh>
    <phoneticPr fontId="1"/>
  </si>
  <si>
    <t>【当機構の保有個人情報保護方針、利用目的】</t>
    <rPh sb="1" eb="4">
      <t>トウキコウ</t>
    </rPh>
    <rPh sb="5" eb="7">
      <t>ホユウ</t>
    </rPh>
    <rPh sb="7" eb="9">
      <t>コジン</t>
    </rPh>
    <rPh sb="9" eb="11">
      <t>ジョウホウ</t>
    </rPh>
    <rPh sb="11" eb="13">
      <t>ホゴ</t>
    </rPh>
    <rPh sb="13" eb="15">
      <t>ホウシン</t>
    </rPh>
    <rPh sb="16" eb="18">
      <t>リヨウ</t>
    </rPh>
    <rPh sb="18" eb="20">
      <t>モクテキ</t>
    </rPh>
    <phoneticPr fontId="1" alignment="distributed"/>
  </si>
  <si>
    <t>【注意事項】　お申込みの前に、下記の事項をご確認ください。</t>
    <rPh sb="1" eb="3">
      <t>チュウイ</t>
    </rPh>
    <rPh sb="3" eb="5">
      <t>ジコウ</t>
    </rPh>
    <rPh sb="8" eb="10">
      <t>モウシコ</t>
    </rPh>
    <rPh sb="12" eb="13">
      <t>マエ</t>
    </rPh>
    <rPh sb="15" eb="17">
      <t>カキ</t>
    </rPh>
    <rPh sb="18" eb="20">
      <t>ジコウ</t>
    </rPh>
    <rPh sb="22" eb="24">
      <t>カクニン</t>
    </rPh>
    <phoneticPr fontId="1"/>
  </si>
  <si>
    <t>　A　1～29人</t>
    <phoneticPr fontId="1" alignment="distributed"/>
  </si>
  <si>
    <t>　D　300～499人</t>
    <phoneticPr fontId="1" alignment="distributed"/>
  </si>
  <si>
    <t>　B　30～99人</t>
    <phoneticPr fontId="1" alignment="distributed"/>
  </si>
  <si>
    <t>　E　500～999人</t>
    <phoneticPr fontId="1" alignment="distributed"/>
  </si>
  <si>
    <t>　C　100～299人</t>
    <phoneticPr fontId="1" alignment="distributed"/>
  </si>
  <si>
    <t>　F　1000人～</t>
    <phoneticPr fontId="1" alignment="distributed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</si>
  <si>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</si>
  <si>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</si>
  <si>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</si>
  <si>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から</t>
    <phoneticPr fontId="1"/>
  </si>
  <si>
    <t>希望しない</t>
    <rPh sb="0" eb="2">
      <t>キボウ</t>
    </rPh>
    <phoneticPr fontId="1"/>
  </si>
  <si>
    <t>承諾する</t>
    <rPh sb="0" eb="2">
      <t>ショウダク</t>
    </rPh>
    <phoneticPr fontId="1"/>
  </si>
  <si>
    <t>承諾しない</t>
    <rPh sb="0" eb="2">
      <t>ショウダク</t>
    </rPh>
    <phoneticPr fontId="1"/>
  </si>
  <si>
    <t>人材開発支援助成金の利用</t>
    <rPh sb="0" eb="9">
      <t>ジンザイカイハツシエンジョセイキン</t>
    </rPh>
    <rPh sb="10" eb="12">
      <t>リヨウ</t>
    </rPh>
    <phoneticPr fontId="1"/>
  </si>
  <si>
    <t>●　サブスクリプション型生産性向上支援訓練利用規約について</t>
    <phoneticPr fontId="1"/>
  </si>
  <si>
    <t>※サブスクリプション型生産性向上支援訓練を申込される場合は、利用規約に同意の上、□に✓をご記入ください。</t>
    <phoneticPr fontId="1"/>
  </si>
  <si>
    <t>サブスクリプション型生産性向上支援訓練利用規約に同意します。</t>
    <phoneticPr fontId="1"/>
  </si>
  <si>
    <t>※必ず利用規約をお読みください。</t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</si>
  <si>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</si>
  <si>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生産性向上コース</t>
    <rPh sb="0" eb="3">
      <t>セイサンセイ</t>
    </rPh>
    <rPh sb="3" eb="5">
      <t>コウジョウ</t>
    </rPh>
    <phoneticPr fontId="1"/>
  </si>
  <si>
    <t>ＤＸ対応コース</t>
    <rPh sb="2" eb="4">
      <t>タイオウ</t>
    </rPh>
    <phoneticPr fontId="1"/>
  </si>
  <si>
    <t>受講申込コース</t>
    <rPh sb="0" eb="2">
      <t>ジュコウ</t>
    </rPh>
    <rPh sb="2" eb="4">
      <t>モウシコミ</t>
    </rPh>
    <phoneticPr fontId="1"/>
  </si>
  <si>
    <t>産業分類</t>
    <rPh sb="0" eb="2">
      <t>サンギョウ</t>
    </rPh>
    <rPh sb="2" eb="4">
      <t>ブンルイ</t>
    </rPh>
    <phoneticPr fontId="1"/>
  </si>
  <si>
    <t>事業所名</t>
    <rPh sb="0" eb="3">
      <t>ジギョウショ</t>
    </rPh>
    <rPh sb="3" eb="4">
      <t>メイ</t>
    </rPh>
    <phoneticPr fontId="1"/>
  </si>
  <si>
    <t>受講台帳貼付補助シート</t>
    <phoneticPr fontId="1"/>
  </si>
  <si>
    <t>対象年度</t>
    <phoneticPr fontId="3"/>
  </si>
  <si>
    <t>施設コード</t>
    <phoneticPr fontId="3"/>
  </si>
  <si>
    <t>受付番号</t>
    <rPh sb="0" eb="2">
      <t>ウケツケ</t>
    </rPh>
    <phoneticPr fontId="3"/>
  </si>
  <si>
    <t>受付日時</t>
    <rPh sb="0" eb="2">
      <t>ウケツケ</t>
    </rPh>
    <rPh sb="2" eb="4">
      <t>ニチジ</t>
    </rPh>
    <phoneticPr fontId="3"/>
  </si>
  <si>
    <t>コース番号</t>
    <phoneticPr fontId="3"/>
  </si>
  <si>
    <t>コース名</t>
    <rPh sb="3" eb="4">
      <t>メイ</t>
    </rPh>
    <phoneticPr fontId="3"/>
  </si>
  <si>
    <t>訓練実施方式</t>
    <phoneticPr fontId="1"/>
  </si>
  <si>
    <t>実施機関名</t>
  </si>
  <si>
    <t>実施機関法人番号</t>
  </si>
  <si>
    <t>事業取組団体名</t>
  </si>
  <si>
    <t>事業取組団体
法人番号</t>
  </si>
  <si>
    <t>日程</t>
    <rPh sb="0" eb="2">
      <t>ニッテイ</t>
    </rPh>
    <phoneticPr fontId="3"/>
  </si>
  <si>
    <t>訓練開始日</t>
    <rPh sb="0" eb="5">
      <t>クンレンカイシビ</t>
    </rPh>
    <phoneticPr fontId="3"/>
  </si>
  <si>
    <t>訓練終了日</t>
    <rPh sb="0" eb="5">
      <t>クンレンシュウリョウビ</t>
    </rPh>
    <phoneticPr fontId="3"/>
  </si>
  <si>
    <t>訓練日数</t>
    <rPh sb="0" eb="4">
      <t>クンレンニッスウ</t>
    </rPh>
    <phoneticPr fontId="3"/>
  </si>
  <si>
    <t>訓練時間数</t>
    <rPh sb="0" eb="5">
      <t>クンレンジカンスウ</t>
    </rPh>
    <phoneticPr fontId="3"/>
  </si>
  <si>
    <t>予定実績区分</t>
    <rPh sb="0" eb="6">
      <t>ヨテイジッセキクブン</t>
    </rPh>
    <phoneticPr fontId="3"/>
  </si>
  <si>
    <t>申込元事業所固有番号</t>
    <phoneticPr fontId="3"/>
  </si>
  <si>
    <t>事業主・団体名</t>
    <phoneticPr fontId="3"/>
  </si>
  <si>
    <t>事業所名</t>
    <phoneticPr fontId="3"/>
  </si>
  <si>
    <t>申込団体名</t>
    <rPh sb="0" eb="2">
      <t>モウシコ</t>
    </rPh>
    <rPh sb="2" eb="5">
      <t>ダンタイメイ</t>
    </rPh>
    <phoneticPr fontId="3"/>
  </si>
  <si>
    <t>事業所担当者ID</t>
    <phoneticPr fontId="3"/>
  </si>
  <si>
    <t>担当者氏名</t>
    <phoneticPr fontId="3"/>
  </si>
  <si>
    <t>氏名</t>
    <rPh sb="0" eb="2">
      <t>シメイ</t>
    </rPh>
    <phoneticPr fontId="3"/>
  </si>
  <si>
    <t>ふりがな</t>
    <phoneticPr fontId="3"/>
  </si>
  <si>
    <t>性別_コード値</t>
    <rPh sb="0" eb="2">
      <t>セイベツ</t>
    </rPh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</si>
  <si>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</si>
  <si>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</si>
  <si>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就業状況_コード値</t>
    <phoneticPr fontId="3"/>
  </si>
  <si>
    <t>就業状況</t>
    <phoneticPr fontId="3"/>
  </si>
  <si>
    <t>オンライン受講状況_コード値</t>
    <rPh sb="5" eb="7">
      <t>ジュコウ</t>
    </rPh>
    <rPh sb="7" eb="9">
      <t>ジョウキョウ</t>
    </rPh>
    <phoneticPr fontId="3"/>
  </si>
  <si>
    <t>ステータス_コード値</t>
    <phoneticPr fontId="3"/>
  </si>
  <si>
    <t>ステータス</t>
    <phoneticPr fontId="3"/>
  </si>
  <si>
    <t>請求番号</t>
    <phoneticPr fontId="3"/>
  </si>
  <si>
    <t>収納年月日</t>
    <rPh sb="0" eb="2">
      <t>シュウノウ</t>
    </rPh>
    <rPh sb="2" eb="5">
      <t>ネンガッピ</t>
    </rPh>
    <phoneticPr fontId="3"/>
  </si>
  <si>
    <t>確約書_コード値</t>
  </si>
  <si>
    <t>確約書</t>
    <phoneticPr fontId="3"/>
  </si>
  <si>
    <t>キャンセル年月日</t>
    <rPh sb="5" eb="8">
      <t>ネンガッピ</t>
    </rPh>
    <phoneticPr fontId="3"/>
  </si>
  <si>
    <t>受講時間数</t>
    <rPh sb="0" eb="5">
      <t>ジュコウジカンスウ</t>
    </rPh>
    <phoneticPr fontId="3"/>
  </si>
  <si>
    <t>備考１</t>
    <rPh sb="0" eb="2">
      <t>ビコウ</t>
    </rPh>
    <phoneticPr fontId="3"/>
  </si>
  <si>
    <t>備考２</t>
    <rPh sb="0" eb="2">
      <t>ビコウ</t>
    </rPh>
    <phoneticPr fontId="3"/>
  </si>
  <si>
    <t>備考３</t>
    <rPh sb="0" eb="2">
      <t>ビコウ</t>
    </rPh>
    <phoneticPr fontId="3"/>
  </si>
  <si>
    <t>※必須　半4</t>
    <rPh sb="1" eb="3">
      <t>ヒッス</t>
    </rPh>
    <rPh sb="4" eb="5">
      <t>ハン</t>
    </rPh>
    <phoneticPr fontId="3"/>
  </si>
  <si>
    <t>編集不可</t>
    <rPh sb="0" eb="2">
      <t>ヘンシュウ</t>
    </rPh>
    <rPh sb="2" eb="4">
      <t/>
    </rPh>
    <phoneticPr fontId="3"/>
  </si>
  <si>
    <t>半8</t>
    <rPh sb="0" eb="1">
      <t>ハン</t>
    </rPh>
    <phoneticPr fontId="3"/>
  </si>
  <si>
    <t>※必須
YYYY/MM/DD hh:mm</t>
    <phoneticPr fontId="3"/>
  </si>
  <si>
    <t>※必須　半16</t>
    <rPh sb="4" eb="5">
      <t>ハン</t>
    </rPh>
    <phoneticPr fontId="3"/>
  </si>
  <si>
    <t>編集不可</t>
    <rPh sb="0" eb="4">
      <t>ヘンシュウフカ</t>
    </rPh>
    <phoneticPr fontId="3"/>
  </si>
  <si>
    <t>編集不可</t>
  </si>
  <si>
    <t>※必須　半10</t>
    <rPh sb="1" eb="3">
      <t>ヒッス</t>
    </rPh>
    <rPh sb="4" eb="5">
      <t>ハン</t>
    </rPh>
    <phoneticPr fontId="3"/>
  </si>
  <si>
    <t>入力</t>
  </si>
  <si>
    <t>※条件付必須　
半全30</t>
  </si>
  <si>
    <t>半10</t>
    <rPh sb="0" eb="1">
      <t>ハン</t>
    </rPh>
    <phoneticPr fontId="3"/>
  </si>
  <si>
    <t>※必須　全30</t>
    <rPh sb="4" eb="5">
      <t>ゼン</t>
    </rPh>
    <phoneticPr fontId="3"/>
  </si>
  <si>
    <t>全30</t>
    <rPh sb="0" eb="1">
      <t>ゼン</t>
    </rPh>
    <phoneticPr fontId="3"/>
  </si>
  <si>
    <t>編集不可　非表示</t>
    <rPh sb="0" eb="4">
      <t>ヘンシュウフカ</t>
    </rPh>
    <rPh sb="5" eb="8">
      <t>ヒヒョウジ</t>
    </rPh>
    <phoneticPr fontId="3"/>
  </si>
  <si>
    <t>リスト</t>
  </si>
  <si>
    <t>YYYY/MM/DD</t>
    <phoneticPr fontId="3"/>
  </si>
  <si>
    <t>※必須</t>
    <phoneticPr fontId="3"/>
  </si>
  <si>
    <t>※条件付必須　数4</t>
  </si>
  <si>
    <t>編集不可　非表示</t>
    <rPh sb="5" eb="8">
      <t>ヒヒョウジ</t>
    </rPh>
    <phoneticPr fontId="4"/>
  </si>
  <si>
    <t>半4</t>
    <rPh sb="0" eb="1">
      <t>ハン</t>
    </rPh>
    <phoneticPr fontId="3"/>
  </si>
  <si>
    <t>半全200</t>
    <rPh sb="0" eb="1">
      <t>ハン</t>
    </rPh>
    <rPh sb="1" eb="2">
      <t>ゼン</t>
    </rPh>
    <phoneticPr fontId="3"/>
  </si>
  <si>
    <t>《year》</t>
    <phoneticPr fontId="3"/>
  </si>
  <si>
    <t>《facilityCode》</t>
    <phoneticPr fontId="3"/>
  </si>
  <si>
    <t>《receiptNo》</t>
    <phoneticPr fontId="3"/>
  </si>
  <si>
    <t>《receiptDatetime》</t>
    <phoneticPr fontId="3"/>
  </si>
  <si>
    <t>《courseNo》</t>
    <phoneticPr fontId="3"/>
  </si>
  <si>
    <t>《courseName》</t>
    <phoneticPr fontId="3"/>
  </si>
  <si>
    <t>《implementAgencyCorporateNumber》</t>
    <phoneticPr fontId="3"/>
  </si>
  <si>
    <t>《assocName》</t>
  </si>
  <si>
    <t>《schedule》</t>
    <phoneticPr fontId="3"/>
  </si>
  <si>
    <t>《startDate》</t>
    <phoneticPr fontId="3"/>
  </si>
  <si>
    <t>《endDate》</t>
    <phoneticPr fontId="3"/>
  </si>
  <si>
    <t>《trainingDays》</t>
    <phoneticPr fontId="3"/>
  </si>
  <si>
    <t>《trainingHours》</t>
    <phoneticPr fontId="3"/>
  </si>
  <si>
    <t>《planActualDivision》</t>
    <phoneticPr fontId="3"/>
  </si>
  <si>
    <t>《officeUniqueId》</t>
    <phoneticPr fontId="3"/>
  </si>
  <si>
    <t>《businessOwnerName》</t>
    <phoneticPr fontId="3"/>
  </si>
  <si>
    <t>《officeName》</t>
    <phoneticPr fontId="3"/>
  </si>
  <si>
    <t>《applicationAssocName》</t>
    <phoneticPr fontId="3"/>
  </si>
  <si>
    <t>《officeContactPersonId》</t>
    <phoneticPr fontId="3"/>
  </si>
  <si>
    <t>《contactPersonName》</t>
    <phoneticPr fontId="3"/>
  </si>
  <si>
    <t>《name》</t>
    <phoneticPr fontId="3"/>
  </si>
  <si>
    <t>《kana》</t>
    <phoneticPr fontId="3"/>
  </si>
  <si>
    <t>《genderCode》</t>
    <phoneticPr fontId="3"/>
  </si>
  <si>
    <t>《gender》</t>
    <phoneticPr fontId="3"/>
  </si>
  <si>
    <t>《birthday》</t>
    <phoneticPr fontId="3"/>
  </si>
  <si>
    <t>《employeeDivisionCode》</t>
    <phoneticPr fontId="3"/>
  </si>
  <si>
    <t>《employeeDivision》</t>
    <phoneticPr fontId="3"/>
  </si>
  <si>
    <t>《attendanceConditionCode》</t>
    <phoneticPr fontId="3"/>
  </si>
  <si>
    <t>《attendanceStatusCode》</t>
    <phoneticPr fontId="3"/>
  </si>
  <si>
    <t>《attendanceStatus》</t>
    <phoneticPr fontId="3"/>
  </si>
  <si>
    <t>《billNumber》</t>
    <phoneticPr fontId="3"/>
  </si>
  <si>
    <t>《collectDate》</t>
    <phoneticPr fontId="3"/>
  </si>
  <si>
    <t>《pledgeRegisteredCode》</t>
  </si>
  <si>
    <t>《pledgeRegistered》</t>
    <phoneticPr fontId="3"/>
  </si>
  <si>
    <t>《cancelDate》</t>
    <phoneticPr fontId="3"/>
  </si>
  <si>
    <t>《attendanceHours》</t>
    <phoneticPr fontId="3"/>
  </si>
  <si>
    <t>《remarks1》</t>
    <phoneticPr fontId="3"/>
  </si>
  <si>
    <t>《remarks2》</t>
  </si>
  <si>
    <t>《remarks3》</t>
  </si>
  <si>
    <t>選択してください。</t>
    <rPh sb="0" eb="2">
      <t>センタク</t>
    </rPh>
    <phoneticPr fontId="1"/>
  </si>
  <si>
    <t>法人（企業）名</t>
    <phoneticPr fontId="1"/>
  </si>
  <si>
    <t>メールアドレス（※２）</t>
    <phoneticPr fontId="1"/>
  </si>
  <si>
    <t>労働局への個人情報等の提供について（人材開発支援助成金の利用を希望する場合のみ）（※３）</t>
    <rPh sb="0" eb="2">
      <t>ロウドウ</t>
    </rPh>
    <rPh sb="2" eb="3">
      <t>キョク</t>
    </rPh>
    <rPh sb="5" eb="7">
      <t>コジン</t>
    </rPh>
    <rPh sb="7" eb="9">
      <t>ジョウホウ</t>
    </rPh>
    <rPh sb="9" eb="10">
      <t>トウ</t>
    </rPh>
    <rPh sb="11" eb="13">
      <t>テイキョウ</t>
    </rPh>
    <phoneticPr fontId="1"/>
  </si>
  <si>
    <t>※２  メールアドレスは受講用IDの送付先となります。間違いのないよう必ずご記入ください。</t>
    <phoneticPr fontId="1"/>
  </si>
  <si>
    <t>※１　申込担当者（管理者）は原則１名となります。</t>
    <rPh sb="3" eb="5">
      <t>モウシコミ</t>
    </rPh>
    <rPh sb="5" eb="8">
      <t>タントウシャ</t>
    </rPh>
    <rPh sb="9" eb="12">
      <t>カンリシャ</t>
    </rPh>
    <rPh sb="14" eb="16">
      <t>ゲンソク</t>
    </rPh>
    <rPh sb="17" eb="18">
      <t>メイ</t>
    </rPh>
    <phoneticPr fontId="1"/>
  </si>
  <si>
    <r>
      <rPr>
        <sz val="10"/>
        <color theme="1"/>
        <rFont val="メイリオ"/>
        <family val="3"/>
        <charset val="128"/>
      </rPr>
      <t>※５　非</t>
    </r>
    <r>
      <rPr>
        <sz val="10"/>
        <rFont val="メイリオ"/>
        <family val="3"/>
        <charset val="128"/>
      </rPr>
      <t>正規雇用とは、パート、アルバイト、契約社員などが該当しますが、様々な呼称があるため、貴社の判断で差し支えありません。</t>
    </r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</si>
  <si>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</si>
  <si>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t>（１）　個人,国家公務員,地方公務員での受講はできません。企業（事業主）からの指示による申込に限ります。</t>
  </si>
  <si>
    <t>（２）　本申込書が当センターに到着後、当センターから申込担当者あて受講料支払手続等についてご連絡いたします。</t>
    <phoneticPr fontId="1" alignment="distributed"/>
  </si>
  <si>
    <t>（４）　訓練開始日の５営業日前までに、実施機関から申込担当者のメールアドレスに受講用のURL等が送付されます。</t>
    <phoneticPr fontId="1" alignment="distributed"/>
  </si>
  <si>
    <t>（５）　人材開発支援助成金をご活用される場合は、訓練終了後にセンターが受講証明をいたします。</t>
    <phoneticPr fontId="1"/>
  </si>
  <si>
    <t>※送り間違いにご注意ください。</t>
    <phoneticPr fontId="1"/>
  </si>
  <si>
    <r>
      <t>部署</t>
    </r>
    <r>
      <rPr>
        <strike/>
        <sz val="10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・役職</t>
    </r>
    <rPh sb="4" eb="6">
      <t>ヤクショク</t>
    </rPh>
    <phoneticPr fontId="1" alignment="distributed"/>
  </si>
  <si>
    <t>申込担当者
(管理者)(※１)</t>
    <phoneticPr fontId="1" alignment="distributed"/>
  </si>
  <si>
    <t>受講開始希望日
（※４）</t>
    <rPh sb="0" eb="2">
      <t>ジュコウ</t>
    </rPh>
    <rPh sb="2" eb="4">
      <t>カイシ</t>
    </rPh>
    <rPh sb="4" eb="6">
      <t>キボウ</t>
    </rPh>
    <rPh sb="6" eb="7">
      <t>ビ</t>
    </rPh>
    <phoneticPr fontId="1"/>
  </si>
  <si>
    <t>※３　「承諾する」の場合、受講申込書に記載いただいた企業情報、個人情報等を労働局に提供し、労働局から貴企業への人材開発支援助成金の説明を依頼
　　　します。  「承諾しない」場合、人材開発支援助成金の活用を希望される際は、貴企業から直接管轄の都道府県労働局へお問い合わせください。</t>
    <phoneticPr fontId="1"/>
  </si>
  <si>
    <r>
      <t>※４　</t>
    </r>
    <r>
      <rPr>
        <b/>
        <sz val="10"/>
        <rFont val="メイリオ"/>
        <family val="3"/>
        <charset val="128"/>
      </rPr>
      <t>受講開始日</t>
    </r>
    <r>
      <rPr>
        <sz val="10"/>
        <rFont val="メイリオ"/>
        <family val="3"/>
        <charset val="128"/>
      </rPr>
      <t>は各月の</t>
    </r>
    <r>
      <rPr>
        <b/>
        <u/>
        <sz val="10"/>
        <rFont val="メイリオ"/>
        <family val="3"/>
        <charset val="128"/>
      </rPr>
      <t>１日又は16日から</t>
    </r>
    <r>
      <rPr>
        <sz val="10"/>
        <rFont val="メイリオ"/>
        <family val="3"/>
        <charset val="128"/>
      </rPr>
      <t>となりますので、いずれかをご入力ください。</t>
    </r>
    <rPh sb="3" eb="5">
      <t>ジュコウ</t>
    </rPh>
    <rPh sb="5" eb="7">
      <t>カイシ</t>
    </rPh>
    <rPh sb="7" eb="8">
      <t>ビ</t>
    </rPh>
    <rPh sb="9" eb="11">
      <t>カクツキ</t>
    </rPh>
    <rPh sb="13" eb="14">
      <t>ニチ</t>
    </rPh>
    <rPh sb="14" eb="15">
      <t>マタ</t>
    </rPh>
    <rPh sb="18" eb="19">
      <t>ニチ</t>
    </rPh>
    <rPh sb="35" eb="37">
      <t>ニュウリョク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</si>
  <si>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
　　　使用することはありません。</t>
    <rPh sb="169" eb="171">
      <t>シヨウ</t>
    </rPh>
    <rPh sb="181" eb="183">
      <t>イガイ</t>
    </rPh>
    <rPh sb="188" eb="190">
      <t>シヨウ</t>
    </rPh>
    <phoneticPr fontId="1" alignment="distributed"/>
  </si>
  <si>
    <t>　　　　　　岩手支部岩手職業能力開発促進センター所長　殿</t>
    <rPh sb="6" eb="8">
      <t>イワテ</t>
    </rPh>
    <rPh sb="8" eb="10">
      <t>シブ</t>
    </rPh>
    <rPh sb="10" eb="12">
      <t>イワテ</t>
    </rPh>
    <rPh sb="12" eb="18">
      <t>ショクギョウノウリョクカイハツ</t>
    </rPh>
    <rPh sb="18" eb="20">
      <t>ソクシン</t>
    </rPh>
    <rPh sb="24" eb="26">
      <t>ショチョウ</t>
    </rPh>
    <rPh sb="27" eb="28">
      <t>ドノ</t>
    </rPh>
    <phoneticPr fontId="1"/>
  </si>
  <si>
    <r>
      <t>　　</t>
    </r>
    <r>
      <rPr>
        <b/>
        <sz val="9.3000000000000007"/>
        <rFont val="メイリオ"/>
        <family val="3"/>
        <charset val="128"/>
      </rPr>
      <t>産業分類は、以下の２０種のうち該当するものを１つ選んでください。</t>
    </r>
    <r>
      <rPr>
        <sz val="9.3000000000000007"/>
        <rFont val="メイリオ"/>
        <family val="3"/>
        <charset val="128"/>
      </rPr>
      <t xml:space="preserve">
　A 農業、林業　B 漁業　C 鉱業、採石業、砂利採取業　D 建設業　E 製造業　F 電気・ガス・熱供給・水道業　G 情報通信業　
　H 運輸業、郵便業　I 卸売業、小売業　J 金融業、保険業　K 不動産業、物品賃貸　L 学術研究、専門・技術サービス業　
　M 宿泊業、飲食サービス業　N 生活関連サービス業、娯楽業　O 教育、学習支援業　P 医療、福祉　Q 複合サービス事業　
　R サービス業　S 公務　T 分類不能の産業</t>
    </r>
    <phoneticPr fontId="1"/>
  </si>
  <si>
    <r>
      <t xml:space="preserve">生年月日
</t>
    </r>
    <r>
      <rPr>
        <b/>
        <sz val="10"/>
        <color rgb="FFFF0000"/>
        <rFont val="メイリオ"/>
        <family val="3"/>
        <charset val="128"/>
      </rPr>
      <t>（西暦/月/日）</t>
    </r>
    <phoneticPr fontId="1"/>
  </si>
  <si>
    <t>　　　　3営業日以内に当センターからの連絡がない場合は、お手数ですが申込担当者から当センターへお電話か電子メールでのご連絡をお願いします。</t>
    <rPh sb="51" eb="53">
      <t>デンシ</t>
    </rPh>
    <phoneticPr fontId="1"/>
  </si>
  <si>
    <t>宛先：岩手職業能力開発促進センター　メールアドレス：iwate-seisan@jeed.go.jp　FAX番号：0198-24-4040</t>
    <rPh sb="53" eb="55">
      <t>バンゴウ</t>
    </rPh>
    <phoneticPr fontId="1"/>
  </si>
  <si>
    <t>就業状況（※５）
(正社員/非正規雇用/その他(自営業等))</t>
    <rPh sb="10" eb="13">
      <t>セイシャイン</t>
    </rPh>
    <rPh sb="14" eb="15">
      <t>ヒ</t>
    </rPh>
    <rPh sb="15" eb="17">
      <t>セイキ</t>
    </rPh>
    <rPh sb="17" eb="19">
      <t>コヨウ</t>
    </rPh>
    <rPh sb="22" eb="23">
      <t>ホカ</t>
    </rPh>
    <rPh sb="24" eb="27">
      <t>ジエイギョウ</t>
    </rPh>
    <rPh sb="27" eb="28">
      <t>トウ</t>
    </rPh>
    <phoneticPr fontId="1"/>
  </si>
  <si>
    <t>（３）　申込者の変更・キャンセルの場合は、当センターまでご連絡の上、キャンセル期限までに各種様式を電子メール又はFAXにてお送りください。</t>
    <rPh sb="49" eb="51">
      <t>デンシ</t>
    </rPh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</si>
</sst>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_-;\-* #,##0_-;_-* &quot;-&quot;_-;_-@_-"/>
    <numFmt numFmtId="177" formatCode="yyyy/m/d\ h:mm;@"/>
    <numFmt numFmtId="178" formatCode="0_);[Red]\(0\)"/>
    <numFmt numFmtId="179" formatCode="yyyy/mm/dd\ hh:mm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name val="ＭＳ Ｐゴシック"/>
      <family val="2"/>
      <scheme val="minor"/>
    </font>
    <font>
      <b/>
      <sz val="2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u/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i/>
      <sz val="12"/>
      <name val="メイリオ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trike/>
      <sz val="10"/>
      <name val="メイリオ"/>
      <family val="3"/>
      <charset val="128"/>
    </font>
    <font>
      <b/>
      <u/>
      <sz val="10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.5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b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9.3000000000000007"/>
      <name val="メイリオ"/>
      <family val="3"/>
      <charset val="128"/>
    </font>
    <font>
      <b/>
      <sz val="9.3000000000000007"/>
      <name val="メイリオ"/>
      <family val="3"/>
      <charset val="128"/>
    </font>
    <font>
      <strike/>
      <sz val="9.3000000000000007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2"/>
      <color theme="0"/>
      <name val="メイリオ"/>
      <family val="3"/>
      <charset val="128"/>
    </font>
    <font>
      <sz val="10.5"/>
      <color theme="0"/>
      <name val="メイリオ"/>
      <family val="3"/>
      <charset val="128"/>
    </font>
    <font>
      <sz val="12.5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176" fontId="2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1" fontId="0" fillId="0" borderId="0" xfId="0" applyNumberFormat="1">
      <alignment vertical="center"/>
    </xf>
    <xf numFmtId="1" fontId="0" fillId="0" borderId="0" xfId="1" applyNumberFormat="1" applyFont="1" applyAlignment="1">
      <alignment vertical="center"/>
    </xf>
    <xf numFmtId="14" fontId="0" fillId="0" borderId="0" xfId="0" applyNumberFormat="1">
      <alignment vertical="center"/>
    </xf>
    <xf numFmtId="49" fontId="5" fillId="5" borderId="57" xfId="2" applyNumberFormat="1" applyFont="1" applyFill="1" applyBorder="1" applyAlignment="1">
      <alignment vertical="center" wrapText="1" shrinkToFit="1"/>
    </xf>
    <xf numFmtId="177" fontId="5" fillId="5" borderId="57" xfId="2" applyNumberFormat="1" applyFont="1" applyFill="1" applyBorder="1" applyAlignment="1">
      <alignment vertical="center" wrapText="1" shrinkToFit="1"/>
    </xf>
    <xf numFmtId="49" fontId="5" fillId="5" borderId="0" xfId="2" applyNumberFormat="1" applyFont="1" applyFill="1" applyAlignment="1">
      <alignment vertical="center" wrapText="1" shrinkToFit="1"/>
    </xf>
    <xf numFmtId="178" fontId="5" fillId="5" borderId="0" xfId="0" applyNumberFormat="1" applyFont="1" applyFill="1" applyAlignment="1">
      <alignment vertical="center" wrapText="1"/>
    </xf>
    <xf numFmtId="1" fontId="5" fillId="5" borderId="0" xfId="0" applyNumberFormat="1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1" fontId="5" fillId="5" borderId="57" xfId="1" applyNumberFormat="1" applyFont="1" applyFill="1" applyBorder="1" applyAlignment="1">
      <alignment vertical="center" wrapText="1" shrinkToFit="1"/>
    </xf>
    <xf numFmtId="0" fontId="5" fillId="5" borderId="57" xfId="2" applyFont="1" applyFill="1" applyBorder="1" applyAlignment="1">
      <alignment vertical="center" wrapText="1" shrinkToFit="1"/>
    </xf>
    <xf numFmtId="14" fontId="5" fillId="5" borderId="57" xfId="2" applyNumberFormat="1" applyFont="1" applyFill="1" applyBorder="1" applyAlignment="1">
      <alignment vertical="center" wrapText="1" shrinkToFit="1"/>
    </xf>
    <xf numFmtId="1" fontId="5" fillId="5" borderId="57" xfId="2" applyNumberFormat="1" applyFont="1" applyFill="1" applyBorder="1" applyAlignment="1">
      <alignment vertical="center" wrapText="1" shrinkToFit="1"/>
    </xf>
    <xf numFmtId="0" fontId="6" fillId="0" borderId="0" xfId="2" applyFont="1"/>
    <xf numFmtId="49" fontId="7" fillId="6" borderId="58" xfId="2" applyNumberFormat="1" applyFont="1" applyFill="1" applyBorder="1" applyAlignment="1">
      <alignment vertical="center" wrapText="1" shrinkToFit="1"/>
    </xf>
    <xf numFmtId="0" fontId="7" fillId="0" borderId="45" xfId="0" applyFont="1" applyBorder="1" applyAlignment="1">
      <alignment vertical="center" wrapText="1"/>
    </xf>
    <xf numFmtId="177" fontId="7" fillId="0" borderId="58" xfId="2" applyNumberFormat="1" applyFont="1" applyBorder="1" applyAlignment="1">
      <alignment vertical="center" wrapText="1" shrinkToFit="1"/>
    </xf>
    <xf numFmtId="49" fontId="7" fillId="0" borderId="58" xfId="2" applyNumberFormat="1" applyFont="1" applyBorder="1" applyAlignment="1">
      <alignment vertical="center" wrapText="1" shrinkToFit="1"/>
    </xf>
    <xf numFmtId="49" fontId="7" fillId="2" borderId="58" xfId="2" applyNumberFormat="1" applyFont="1" applyFill="1" applyBorder="1" applyAlignment="1">
      <alignment vertical="center" wrapText="1" shrinkToFit="1"/>
    </xf>
    <xf numFmtId="0" fontId="7" fillId="2" borderId="58" xfId="2" applyFont="1" applyFill="1" applyBorder="1" applyAlignment="1">
      <alignment vertical="center" wrapText="1" shrinkToFit="1"/>
    </xf>
    <xf numFmtId="1" fontId="7" fillId="2" borderId="58" xfId="1" applyNumberFormat="1" applyFont="1" applyFill="1" applyBorder="1" applyAlignment="1">
      <alignment vertical="center" wrapText="1" shrinkToFit="1"/>
    </xf>
    <xf numFmtId="14" fontId="7" fillId="2" borderId="58" xfId="2" applyNumberFormat="1" applyFont="1" applyFill="1" applyBorder="1" applyAlignment="1">
      <alignment vertical="center" wrapText="1" shrinkToFit="1"/>
    </xf>
    <xf numFmtId="1" fontId="7" fillId="2" borderId="58" xfId="2" applyNumberFormat="1" applyFont="1" applyFill="1" applyBorder="1" applyAlignment="1">
      <alignment vertical="center" wrapText="1" shrinkToFit="1"/>
    </xf>
    <xf numFmtId="1" fontId="7" fillId="0" borderId="58" xfId="2" applyNumberFormat="1" applyFont="1" applyBorder="1" applyAlignment="1">
      <alignment vertical="center" wrapText="1" shrinkToFit="1"/>
    </xf>
    <xf numFmtId="14" fontId="7" fillId="0" borderId="58" xfId="2" applyNumberFormat="1" applyFont="1" applyBorder="1" applyAlignment="1">
      <alignment vertical="center" wrapText="1" shrinkToFit="1"/>
    </xf>
    <xf numFmtId="49" fontId="7" fillId="6" borderId="58" xfId="2" applyNumberFormat="1" applyFont="1" applyFill="1" applyBorder="1" applyAlignment="1">
      <alignment vertical="center" wrapText="1"/>
    </xf>
    <xf numFmtId="49" fontId="7" fillId="0" borderId="58" xfId="2" applyNumberFormat="1" applyFont="1" applyBorder="1" applyAlignment="1">
      <alignment vertical="center" wrapText="1"/>
    </xf>
    <xf numFmtId="0" fontId="7" fillId="0" borderId="0" xfId="2" applyFont="1"/>
    <xf numFmtId="49" fontId="6" fillId="0" borderId="59" xfId="2" applyNumberFormat="1" applyFont="1" applyBorder="1" applyAlignment="1">
      <alignment vertical="center"/>
    </xf>
    <xf numFmtId="177" fontId="6" fillId="0" borderId="59" xfId="2" applyNumberFormat="1" applyFont="1" applyBorder="1" applyAlignment="1">
      <alignment vertical="center"/>
    </xf>
    <xf numFmtId="49" fontId="6" fillId="2" borderId="59" xfId="2" applyNumberFormat="1" applyFont="1" applyFill="1" applyBorder="1" applyAlignment="1">
      <alignment vertical="center"/>
    </xf>
    <xf numFmtId="1" fontId="6" fillId="2" borderId="59" xfId="2" applyNumberFormat="1" applyFont="1" applyFill="1" applyBorder="1" applyAlignment="1">
      <alignment vertical="center"/>
    </xf>
    <xf numFmtId="0" fontId="6" fillId="2" borderId="59" xfId="2" applyFont="1" applyFill="1" applyBorder="1" applyAlignment="1">
      <alignment vertical="center"/>
    </xf>
    <xf numFmtId="1" fontId="6" fillId="2" borderId="59" xfId="1" applyNumberFormat="1" applyFont="1" applyFill="1" applyBorder="1" applyAlignment="1">
      <alignment vertical="center"/>
    </xf>
    <xf numFmtId="14" fontId="6" fillId="2" borderId="59" xfId="2" applyNumberFormat="1" applyFont="1" applyFill="1" applyBorder="1" applyAlignment="1">
      <alignment vertical="center"/>
    </xf>
    <xf numFmtId="1" fontId="6" fillId="0" borderId="59" xfId="2" applyNumberFormat="1" applyFont="1" applyBorder="1" applyAlignment="1">
      <alignment vertical="center"/>
    </xf>
    <xf numFmtId="14" fontId="6" fillId="0" borderId="59" xfId="2" applyNumberFormat="1" applyFont="1" applyBorder="1" applyAlignment="1">
      <alignment vertical="center"/>
    </xf>
    <xf numFmtId="0" fontId="6" fillId="0" borderId="60" xfId="2" applyFont="1" applyBorder="1"/>
    <xf numFmtId="0" fontId="0" fillId="0" borderId="45" xfId="0" applyBorder="1">
      <alignment vertical="center"/>
    </xf>
    <xf numFmtId="0" fontId="0" fillId="0" borderId="45" xfId="0" quotePrefix="1" applyBorder="1">
      <alignment vertical="center"/>
    </xf>
    <xf numFmtId="179" fontId="0" fillId="0" borderId="45" xfId="0" applyNumberFormat="1" applyBorder="1">
      <alignment vertical="center"/>
    </xf>
    <xf numFmtId="0" fontId="0" fillId="2" borderId="45" xfId="0" applyFill="1" applyBorder="1">
      <alignment vertical="center"/>
    </xf>
    <xf numFmtId="1" fontId="0" fillId="2" borderId="45" xfId="0" applyNumberFormat="1" applyFill="1" applyBorder="1">
      <alignment vertical="center"/>
    </xf>
    <xf numFmtId="1" fontId="0" fillId="2" borderId="45" xfId="1" applyNumberFormat="1" applyFont="1" applyFill="1" applyBorder="1" applyAlignment="1">
      <alignment vertical="center"/>
    </xf>
    <xf numFmtId="14" fontId="0" fillId="2" borderId="45" xfId="0" applyNumberFormat="1" applyFill="1" applyBorder="1">
      <alignment vertical="center"/>
    </xf>
    <xf numFmtId="1" fontId="0" fillId="0" borderId="45" xfId="0" applyNumberFormat="1" applyBorder="1">
      <alignment vertical="center"/>
    </xf>
    <xf numFmtId="0" fontId="0" fillId="0" borderId="45" xfId="0" applyBorder="1" applyAlignment="1">
      <alignment vertical="center" shrinkToFit="1"/>
    </xf>
    <xf numFmtId="14" fontId="0" fillId="0" borderId="45" xfId="0" applyNumberFormat="1" applyBorder="1">
      <alignment vertical="center"/>
    </xf>
    <xf numFmtId="179" fontId="0" fillId="0" borderId="0" xfId="0" applyNumberForma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6" fillId="0" borderId="45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65" xfId="0" applyFont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1" fillId="0" borderId="1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shrinkToFit="1"/>
    </xf>
    <xf numFmtId="0" fontId="13" fillId="3" borderId="49" xfId="0" applyFont="1" applyFill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3" fillId="3" borderId="28" xfId="0" applyFont="1" applyFill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wrapText="1" shrinkToFit="1"/>
    </xf>
    <xf numFmtId="0" fontId="13" fillId="0" borderId="50" xfId="0" applyFont="1" applyBorder="1" applyAlignment="1">
      <alignment horizontal="left" vertical="center" shrinkToFit="1"/>
    </xf>
    <xf numFmtId="0" fontId="11" fillId="0" borderId="41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11" fillId="0" borderId="16" xfId="0" applyFont="1" applyBorder="1">
      <alignment vertical="center"/>
    </xf>
    <xf numFmtId="0" fontId="11" fillId="0" borderId="63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top" shrinkToFit="1"/>
    </xf>
    <xf numFmtId="0" fontId="17" fillId="0" borderId="0" xfId="0" applyFont="1">
      <alignment vertical="center"/>
    </xf>
    <xf numFmtId="0" fontId="11" fillId="0" borderId="0" xfId="0" applyFont="1" applyAlignment="1">
      <alignment vertical="top" wrapTex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3" fillId="0" borderId="25" xfId="0" applyFont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 shrinkToFit="1"/>
    </xf>
    <xf numFmtId="0" fontId="17" fillId="3" borderId="40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 shrinkToFit="1"/>
    </xf>
    <xf numFmtId="0" fontId="17" fillId="3" borderId="37" xfId="0" applyFont="1" applyFill="1" applyBorder="1" applyAlignment="1">
      <alignment horizontal="center" vertical="center" wrapText="1" shrinkToFit="1"/>
    </xf>
    <xf numFmtId="0" fontId="17" fillId="3" borderId="38" xfId="0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wrapText="1" shrinkToFit="1"/>
    </xf>
    <xf numFmtId="0" fontId="13" fillId="0" borderId="22" xfId="0" applyFont="1" applyFill="1" applyBorder="1" applyAlignment="1">
      <alignment horizontal="left" vertical="center" shrinkToFit="1"/>
    </xf>
    <xf numFmtId="0" fontId="11" fillId="0" borderId="22" xfId="0" applyFont="1" applyFill="1" applyBorder="1" applyAlignment="1">
      <alignment horizontal="center" vertical="center"/>
    </xf>
    <xf numFmtId="0" fontId="29" fillId="2" borderId="16" xfId="0" applyFont="1" applyFill="1" applyBorder="1">
      <alignment vertical="center"/>
    </xf>
    <xf numFmtId="0" fontId="9" fillId="0" borderId="0" xfId="0" applyFont="1" applyAlignme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14" fontId="9" fillId="0" borderId="62" xfId="0" applyNumberFormat="1" applyFont="1" applyBorder="1" applyAlignment="1">
      <alignment horizontal="center" vertical="center"/>
    </xf>
    <xf numFmtId="14" fontId="9" fillId="0" borderId="61" xfId="0" applyNumberFormat="1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14" fontId="9" fillId="0" borderId="47" xfId="0" applyNumberFormat="1" applyFont="1" applyBorder="1" applyAlignment="1">
      <alignment horizontal="center" vertical="center"/>
    </xf>
    <xf numFmtId="14" fontId="9" fillId="0" borderId="46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5" fillId="0" borderId="13" xfId="0" applyFont="1" applyBorder="1" applyAlignment="1">
      <alignment horizontal="right" vertical="center"/>
    </xf>
    <xf numFmtId="0" fontId="11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3" borderId="44" xfId="0" applyFont="1" applyFill="1" applyBorder="1" applyAlignment="1">
      <alignment horizontal="left" vertical="center" shrinkToFit="1"/>
    </xf>
    <xf numFmtId="0" fontId="17" fillId="3" borderId="15" xfId="0" applyFont="1" applyFill="1" applyBorder="1" applyAlignment="1">
      <alignment horizontal="left" vertical="center" shrinkToFit="1"/>
    </xf>
    <xf numFmtId="0" fontId="17" fillId="3" borderId="5" xfId="0" applyFont="1" applyFill="1" applyBorder="1" applyAlignment="1">
      <alignment horizontal="left" vertical="center" shrinkToFit="1"/>
    </xf>
    <xf numFmtId="0" fontId="17" fillId="0" borderId="0" xfId="0" applyFont="1" applyAlignment="1">
      <alignment horizontal="left" vertical="center" wrapText="1" shrinkToFit="1"/>
    </xf>
    <xf numFmtId="0" fontId="17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30" fillId="0" borderId="15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/>
    </xf>
    <xf numFmtId="0" fontId="32" fillId="0" borderId="3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3" borderId="30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 shrinkToFit="1"/>
    </xf>
    <xf numFmtId="0" fontId="17" fillId="3" borderId="15" xfId="0" applyFont="1" applyFill="1" applyBorder="1" applyAlignment="1">
      <alignment horizontal="center" vertical="center" shrinkToFit="1"/>
    </xf>
    <xf numFmtId="0" fontId="17" fillId="3" borderId="5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29" fillId="2" borderId="12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7" fillId="4" borderId="6" xfId="3" applyFont="1" applyFill="1" applyBorder="1" applyAlignment="1">
      <alignment horizontal="center" vertical="center" shrinkToFit="1"/>
    </xf>
    <xf numFmtId="0" fontId="16" fillId="4" borderId="15" xfId="0" applyFont="1" applyFill="1" applyBorder="1" applyAlignment="1">
      <alignment horizontal="center" vertical="center" shrinkToFit="1"/>
    </xf>
    <xf numFmtId="0" fontId="16" fillId="4" borderId="5" xfId="0" applyFont="1" applyFill="1" applyBorder="1" applyAlignment="1">
      <alignment horizontal="center" vertical="center" shrinkToFit="1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shrinkToFit="1"/>
    </xf>
    <xf numFmtId="0" fontId="13" fillId="0" borderId="15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top" wrapText="1"/>
    </xf>
    <xf numFmtId="0" fontId="11" fillId="0" borderId="54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14" fontId="29" fillId="2" borderId="12" xfId="0" applyNumberFormat="1" applyFont="1" applyFill="1" applyBorder="1" applyAlignment="1">
      <alignment horizontal="center" vertical="center"/>
    </xf>
    <xf numFmtId="14" fontId="29" fillId="2" borderId="14" xfId="0" applyNumberFormat="1" applyFont="1" applyFill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</cellXfs>
  <cellStyles count="4">
    <cellStyle name="ハイパーリンク" xfId="3" builtinId="8"/>
    <cellStyle name="桁区切り 2" xfId="1"/>
    <cellStyle name="標準" xfId="0" builtinId="0"/>
    <cellStyle name="標準 2 2" xfId="2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228600</xdr:colOff>
      <xdr:row>0</xdr:row>
      <xdr:rowOff>19050</xdr:rowOff>
    </xdr:from>
    <xdr:to>
      <xdr:col>31</xdr:col>
      <xdr:colOff>1343025</xdr:colOff>
      <xdr:row>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063D6C-27CC-4D98-B646-272AB3959C18}"/>
            </a:ext>
          </a:extLst>
        </xdr:cNvPr>
        <xdr:cNvSpPr txBox="1"/>
      </xdr:nvSpPr>
      <xdr:spPr>
        <a:xfrm>
          <a:off x="9705975" y="19050"/>
          <a:ext cx="11144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非表示シート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B1:V54"/>
  <sheetViews>
    <sheetView tabSelected="1" zoomScaleNormal="100" zoomScaleSheetLayoutView="80" workbookViewId="0">
      <selection activeCell="B1" sqref="B1:P1"/>
    </sheetView>
  </sheetViews>
  <sheetFormatPr defaultRowHeight="19.5" x14ac:dyDescent="0.15"/>
  <cols>
    <col min="1" max="1" width="2.625" style="50" customWidth="1"/>
    <col min="2" max="2" width="3.625" style="50" customWidth="1"/>
    <col min="3" max="3" width="16.625" style="50" customWidth="1"/>
    <col min="4" max="4" width="11.5" style="50" customWidth="1"/>
    <col min="5" max="12" width="8.625" style="50" customWidth="1"/>
    <col min="13" max="13" width="12.625" style="50" customWidth="1"/>
    <col min="14" max="14" width="8.625" style="50" customWidth="1"/>
    <col min="15" max="15" width="13.875" style="50" customWidth="1"/>
    <col min="16" max="16" width="3.625" style="50" customWidth="1"/>
    <col min="17" max="16384" width="9" style="50"/>
  </cols>
  <sheetData>
    <row r="1" spans="2:21" ht="35.1" customHeight="1" x14ac:dyDescent="0.15">
      <c r="B1" s="145" t="s">
        <v>20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2:21" ht="15" customHeight="1" x14ac:dyDescent="0.15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2:21" ht="15" customHeight="1" x14ac:dyDescent="0.15">
      <c r="B3" s="151" t="s">
        <v>22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S3" s="112" t="s">
        <v>10</v>
      </c>
    </row>
    <row r="4" spans="2:21" s="91" customFormat="1" ht="15" customHeight="1" x14ac:dyDescent="0.15">
      <c r="B4" s="137" t="s">
        <v>158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90"/>
      <c r="R4" s="90"/>
      <c r="S4" s="113" t="s">
        <v>11</v>
      </c>
      <c r="T4" s="90"/>
    </row>
    <row r="5" spans="2:21" s="91" customFormat="1" ht="15" customHeight="1" x14ac:dyDescent="0.15">
      <c r="B5" s="137" t="s">
        <v>159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90"/>
      <c r="R5" s="90"/>
      <c r="S5" s="113" t="s">
        <v>12</v>
      </c>
      <c r="T5" s="90"/>
    </row>
    <row r="6" spans="2:21" s="91" customFormat="1" ht="15" customHeight="1" x14ac:dyDescent="0.15">
      <c r="B6" s="93" t="s">
        <v>172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0"/>
      <c r="R6" s="90"/>
      <c r="S6" s="113"/>
      <c r="T6" s="90"/>
    </row>
    <row r="7" spans="2:21" s="91" customFormat="1" ht="15" customHeight="1" x14ac:dyDescent="0.15">
      <c r="B7" s="137" t="s">
        <v>175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90"/>
      <c r="R7" s="90"/>
      <c r="S7" s="113" t="s">
        <v>150</v>
      </c>
      <c r="T7" s="90"/>
    </row>
    <row r="8" spans="2:21" s="91" customFormat="1" ht="15" customHeight="1" x14ac:dyDescent="0.15">
      <c r="B8" s="137" t="s">
        <v>160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90"/>
      <c r="R8" s="90"/>
      <c r="S8" s="90"/>
      <c r="T8" s="90"/>
    </row>
    <row r="9" spans="2:21" s="91" customFormat="1" ht="15" customHeight="1" x14ac:dyDescent="0.15">
      <c r="B9" s="137" t="s">
        <v>161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</row>
    <row r="10" spans="2:21" ht="9.9499999999999993" customHeight="1" x14ac:dyDescent="0.15"/>
    <row r="11" spans="2:21" ht="30" customHeight="1" x14ac:dyDescent="0.15">
      <c r="B11" s="220" t="s">
        <v>173</v>
      </c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2"/>
      <c r="P11" s="94"/>
      <c r="Q11" s="53"/>
      <c r="R11" s="53"/>
      <c r="S11" s="53"/>
      <c r="T11" s="53"/>
      <c r="U11" s="53"/>
    </row>
    <row r="12" spans="2:21" s="52" customFormat="1" ht="27" customHeight="1" x14ac:dyDescent="0.15">
      <c r="M12" s="141" t="s">
        <v>162</v>
      </c>
      <c r="N12" s="141"/>
      <c r="O12" s="141"/>
      <c r="P12" s="92"/>
    </row>
    <row r="13" spans="2:21" ht="6" customHeight="1" x14ac:dyDescent="0.15"/>
    <row r="14" spans="2:21" ht="20.100000000000001" customHeight="1" x14ac:dyDescent="0.15">
      <c r="C14" s="138" t="s">
        <v>18</v>
      </c>
      <c r="D14" s="138"/>
      <c r="E14" s="138"/>
      <c r="F14" s="138"/>
      <c r="G14" s="138"/>
      <c r="H14" s="138"/>
    </row>
    <row r="15" spans="2:21" ht="20.100000000000001" customHeight="1" x14ac:dyDescent="0.15">
      <c r="C15" s="138" t="s">
        <v>169</v>
      </c>
      <c r="D15" s="138"/>
      <c r="E15" s="138"/>
      <c r="F15" s="138"/>
      <c r="G15" s="138"/>
      <c r="H15" s="138"/>
    </row>
    <row r="16" spans="2:21" ht="20.100000000000001" customHeight="1" x14ac:dyDescent="0.15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142" t="s">
        <v>8</v>
      </c>
      <c r="N16" s="142"/>
      <c r="O16" s="142"/>
      <c r="P16" s="55"/>
      <c r="Q16" s="55"/>
      <c r="S16" s="54"/>
      <c r="T16" s="54"/>
      <c r="U16" s="54"/>
    </row>
    <row r="17" spans="3:21" ht="20.100000000000001" customHeight="1" x14ac:dyDescent="0.15">
      <c r="C17" s="56" t="s">
        <v>19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3:21" ht="24.95" customHeight="1" x14ac:dyDescent="0.15">
      <c r="C18" s="143" t="s">
        <v>0</v>
      </c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44"/>
      <c r="P18" s="54"/>
    </row>
    <row r="19" spans="3:21" ht="8.1" customHeight="1" x14ac:dyDescent="0.15"/>
    <row r="20" spans="3:21" ht="24" customHeight="1" x14ac:dyDescent="0.15">
      <c r="C20" s="57" t="s">
        <v>37</v>
      </c>
      <c r="D20" s="57"/>
      <c r="E20" s="57"/>
      <c r="F20" s="57"/>
      <c r="G20" s="57"/>
      <c r="H20" s="57"/>
    </row>
    <row r="21" spans="3:21" ht="25.5" customHeight="1" x14ac:dyDescent="0.15">
      <c r="C21" s="50" t="s">
        <v>38</v>
      </c>
    </row>
    <row r="22" spans="3:21" ht="22.5" customHeight="1" x14ac:dyDescent="0.15">
      <c r="C22" s="58" t="s">
        <v>9</v>
      </c>
      <c r="D22" s="139" t="s">
        <v>39</v>
      </c>
      <c r="E22" s="140"/>
      <c r="F22" s="140"/>
      <c r="G22" s="140"/>
      <c r="H22" s="140"/>
      <c r="I22" s="140"/>
      <c r="J22" s="140"/>
      <c r="K22" s="140"/>
      <c r="L22" s="59" t="s">
        <v>40</v>
      </c>
      <c r="M22" s="59"/>
      <c r="N22" s="59"/>
      <c r="O22" s="60"/>
    </row>
    <row r="23" spans="3:21" ht="8.25" customHeight="1" thickBot="1" x14ac:dyDescent="0.2">
      <c r="C23" s="61"/>
    </row>
    <row r="24" spans="3:21" ht="24.95" customHeight="1" x14ac:dyDescent="0.15">
      <c r="C24" s="102" t="s">
        <v>151</v>
      </c>
      <c r="D24" s="195"/>
      <c r="E24" s="191"/>
      <c r="F24" s="191"/>
      <c r="G24" s="191"/>
      <c r="H24" s="191"/>
      <c r="I24" s="191"/>
      <c r="J24" s="196"/>
      <c r="K24" s="193" t="s">
        <v>1</v>
      </c>
      <c r="L24" s="194"/>
      <c r="M24" s="191"/>
      <c r="N24" s="191"/>
      <c r="O24" s="192"/>
    </row>
    <row r="25" spans="3:21" ht="24.95" customHeight="1" x14ac:dyDescent="0.15">
      <c r="C25" s="103" t="s">
        <v>46</v>
      </c>
      <c r="D25" s="201"/>
      <c r="E25" s="202"/>
      <c r="F25" s="202"/>
      <c r="G25" s="202"/>
      <c r="H25" s="202"/>
      <c r="I25" s="202"/>
      <c r="J25" s="203"/>
      <c r="K25" s="199" t="s">
        <v>2</v>
      </c>
      <c r="L25" s="200"/>
      <c r="M25" s="197"/>
      <c r="N25" s="197"/>
      <c r="O25" s="198"/>
    </row>
    <row r="26" spans="3:21" ht="24.95" customHeight="1" x14ac:dyDescent="0.15">
      <c r="C26" s="204" t="s">
        <v>41</v>
      </c>
      <c r="D26" s="62" t="s">
        <v>14</v>
      </c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8"/>
    </row>
    <row r="27" spans="3:21" ht="39.950000000000003" customHeight="1" x14ac:dyDescent="0.15">
      <c r="C27" s="205"/>
      <c r="D27" s="219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8"/>
    </row>
    <row r="28" spans="3:21" ht="18" customHeight="1" x14ac:dyDescent="0.15">
      <c r="C28" s="160" t="s">
        <v>157</v>
      </c>
      <c r="D28" s="63" t="s">
        <v>7</v>
      </c>
      <c r="E28" s="166" t="s">
        <v>23</v>
      </c>
      <c r="F28" s="166"/>
      <c r="G28" s="168"/>
      <c r="H28" s="63" t="s">
        <v>7</v>
      </c>
      <c r="I28" s="166" t="s">
        <v>25</v>
      </c>
      <c r="J28" s="166"/>
      <c r="K28" s="168"/>
      <c r="L28" s="63" t="s">
        <v>7</v>
      </c>
      <c r="M28" s="166" t="s">
        <v>27</v>
      </c>
      <c r="N28" s="166"/>
      <c r="O28" s="167"/>
    </row>
    <row r="29" spans="3:21" ht="18" customHeight="1" x14ac:dyDescent="0.15">
      <c r="C29" s="161"/>
      <c r="D29" s="64" t="s">
        <v>7</v>
      </c>
      <c r="E29" s="158" t="s">
        <v>24</v>
      </c>
      <c r="F29" s="158"/>
      <c r="G29" s="159"/>
      <c r="H29" s="64" t="s">
        <v>7</v>
      </c>
      <c r="I29" s="158" t="s">
        <v>26</v>
      </c>
      <c r="J29" s="158"/>
      <c r="K29" s="159"/>
      <c r="L29" s="64" t="s">
        <v>7</v>
      </c>
      <c r="M29" s="158" t="s">
        <v>28</v>
      </c>
      <c r="N29" s="158"/>
      <c r="O29" s="206"/>
    </row>
    <row r="30" spans="3:21" ht="87.95" customHeight="1" x14ac:dyDescent="0.15">
      <c r="C30" s="104" t="s">
        <v>45</v>
      </c>
      <c r="D30" s="65"/>
      <c r="E30" s="152" t="s">
        <v>170</v>
      </c>
      <c r="F30" s="153"/>
      <c r="G30" s="153"/>
      <c r="H30" s="153"/>
      <c r="I30" s="153"/>
      <c r="J30" s="153"/>
      <c r="K30" s="153"/>
      <c r="L30" s="153"/>
      <c r="M30" s="153"/>
      <c r="N30" s="153"/>
      <c r="O30" s="154"/>
    </row>
    <row r="31" spans="3:21" ht="39.950000000000003" customHeight="1" x14ac:dyDescent="0.15">
      <c r="C31" s="98" t="s">
        <v>164</v>
      </c>
      <c r="D31" s="66" t="s">
        <v>5</v>
      </c>
      <c r="E31" s="155"/>
      <c r="F31" s="156"/>
      <c r="G31" s="157"/>
      <c r="H31" s="99" t="s">
        <v>163</v>
      </c>
      <c r="I31" s="155"/>
      <c r="J31" s="156"/>
      <c r="K31" s="157"/>
      <c r="L31" s="97" t="s">
        <v>1</v>
      </c>
      <c r="M31" s="169"/>
      <c r="N31" s="170"/>
      <c r="O31" s="171"/>
    </row>
    <row r="32" spans="3:21" s="52" customFormat="1" ht="30" customHeight="1" x14ac:dyDescent="0.15">
      <c r="C32" s="67" t="s">
        <v>152</v>
      </c>
      <c r="D32" s="182"/>
      <c r="E32" s="183"/>
      <c r="F32" s="183"/>
      <c r="G32" s="183"/>
      <c r="H32" s="184"/>
      <c r="I32" s="162" t="s">
        <v>36</v>
      </c>
      <c r="J32" s="163"/>
      <c r="K32" s="164"/>
      <c r="L32" s="68" t="s">
        <v>9</v>
      </c>
      <c r="M32" s="69" t="s">
        <v>17</v>
      </c>
      <c r="N32" s="70" t="s">
        <v>9</v>
      </c>
      <c r="O32" s="71" t="s">
        <v>33</v>
      </c>
      <c r="P32" s="72"/>
      <c r="Q32" s="72"/>
      <c r="R32" s="72"/>
    </row>
    <row r="33" spans="2:18" s="52" customFormat="1" ht="30" customHeight="1" x14ac:dyDescent="0.15">
      <c r="C33" s="146" t="s">
        <v>153</v>
      </c>
      <c r="D33" s="147"/>
      <c r="E33" s="147"/>
      <c r="F33" s="147"/>
      <c r="G33" s="147"/>
      <c r="H33" s="147"/>
      <c r="I33" s="147"/>
      <c r="J33" s="147"/>
      <c r="K33" s="148"/>
      <c r="L33" s="68" t="s">
        <v>9</v>
      </c>
      <c r="M33" s="69" t="s">
        <v>34</v>
      </c>
      <c r="N33" s="69" t="s">
        <v>9</v>
      </c>
      <c r="O33" s="71" t="s">
        <v>35</v>
      </c>
      <c r="P33" s="72"/>
      <c r="Q33" s="72"/>
      <c r="R33" s="72"/>
    </row>
    <row r="34" spans="2:18" s="52" customFormat="1" ht="30" customHeight="1" x14ac:dyDescent="0.15">
      <c r="C34" s="101" t="s">
        <v>44</v>
      </c>
      <c r="D34" s="68" t="s">
        <v>9</v>
      </c>
      <c r="E34" s="188" t="s">
        <v>42</v>
      </c>
      <c r="F34" s="188"/>
      <c r="G34" s="188"/>
      <c r="H34" s="68" t="s">
        <v>9</v>
      </c>
      <c r="I34" s="189" t="s">
        <v>43</v>
      </c>
      <c r="J34" s="189"/>
      <c r="K34" s="189"/>
      <c r="L34" s="73"/>
      <c r="M34" s="189"/>
      <c r="N34" s="189"/>
      <c r="O34" s="74"/>
      <c r="P34" s="72"/>
      <c r="Q34" s="72"/>
      <c r="R34" s="72"/>
    </row>
    <row r="35" spans="2:18" s="52" customFormat="1" ht="35.1" customHeight="1" thickBot="1" x14ac:dyDescent="0.2">
      <c r="C35" s="100" t="s">
        <v>165</v>
      </c>
      <c r="D35" s="177"/>
      <c r="E35" s="178"/>
      <c r="F35" s="75" t="s">
        <v>31</v>
      </c>
      <c r="G35" s="76"/>
      <c r="H35" s="77" t="s">
        <v>29</v>
      </c>
      <c r="I35" s="78"/>
      <c r="J35" s="77" t="s">
        <v>30</v>
      </c>
      <c r="K35" s="79" t="s">
        <v>32</v>
      </c>
      <c r="L35" s="80"/>
      <c r="M35" s="81"/>
      <c r="N35" s="81"/>
      <c r="O35" s="82"/>
      <c r="P35" s="72"/>
      <c r="Q35" s="72"/>
      <c r="R35" s="72"/>
    </row>
    <row r="36" spans="2:18" s="52" customFormat="1" ht="8.25" customHeight="1" x14ac:dyDescent="0.15">
      <c r="C36" s="105"/>
      <c r="D36" s="106"/>
      <c r="E36" s="106"/>
      <c r="F36" s="106"/>
      <c r="G36" s="106"/>
      <c r="H36" s="106"/>
      <c r="I36" s="107"/>
      <c r="J36" s="106"/>
      <c r="K36" s="108"/>
      <c r="L36" s="109"/>
      <c r="M36" s="106"/>
      <c r="N36" s="106"/>
      <c r="O36" s="106"/>
      <c r="P36" s="72"/>
      <c r="Q36" s="72"/>
      <c r="R36" s="72"/>
    </row>
    <row r="37" spans="2:18" s="52" customFormat="1" ht="18" customHeight="1" x14ac:dyDescent="0.15">
      <c r="C37" s="165" t="s">
        <v>155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72"/>
      <c r="Q37" s="72"/>
    </row>
    <row r="38" spans="2:18" s="52" customFormat="1" ht="18" customHeight="1" x14ac:dyDescent="0.15">
      <c r="C38" s="150" t="s">
        <v>154</v>
      </c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72"/>
      <c r="Q38" s="72"/>
    </row>
    <row r="39" spans="2:18" s="52" customFormat="1" ht="42.95" customHeight="1" x14ac:dyDescent="0.15">
      <c r="C39" s="149" t="s">
        <v>166</v>
      </c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72"/>
      <c r="Q39" s="72"/>
    </row>
    <row r="40" spans="2:18" s="52" customFormat="1" ht="18" customHeight="1" x14ac:dyDescent="0.15">
      <c r="C40" s="150" t="s">
        <v>167</v>
      </c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83"/>
      <c r="Q40" s="83"/>
    </row>
    <row r="41" spans="2:18" ht="15" customHeight="1" thickBot="1" x14ac:dyDescent="0.2"/>
    <row r="42" spans="2:18" ht="36.950000000000003" customHeight="1" x14ac:dyDescent="0.15">
      <c r="C42" s="185" t="s">
        <v>3</v>
      </c>
      <c r="D42" s="186"/>
      <c r="E42" s="187"/>
      <c r="F42" s="214" t="s">
        <v>4</v>
      </c>
      <c r="G42" s="186"/>
      <c r="H42" s="186"/>
      <c r="I42" s="187"/>
      <c r="J42" s="96" t="s">
        <v>15</v>
      </c>
      <c r="K42" s="215" t="s">
        <v>171</v>
      </c>
      <c r="L42" s="218"/>
      <c r="M42" s="215" t="s">
        <v>174</v>
      </c>
      <c r="N42" s="216"/>
      <c r="O42" s="217"/>
    </row>
    <row r="43" spans="2:18" ht="30" customHeight="1" x14ac:dyDescent="0.15">
      <c r="B43" s="86" t="s">
        <v>16</v>
      </c>
      <c r="C43" s="175" t="s">
        <v>6</v>
      </c>
      <c r="D43" s="173"/>
      <c r="E43" s="174"/>
      <c r="F43" s="172" t="s">
        <v>13</v>
      </c>
      <c r="G43" s="173"/>
      <c r="H43" s="173"/>
      <c r="I43" s="174"/>
      <c r="J43" s="110"/>
      <c r="K43" s="212">
        <v>36384</v>
      </c>
      <c r="L43" s="213"/>
      <c r="M43" s="209" t="s">
        <v>10</v>
      </c>
      <c r="N43" s="210"/>
      <c r="O43" s="211"/>
    </row>
    <row r="44" spans="2:18" ht="35.1" customHeight="1" x14ac:dyDescent="0.15">
      <c r="B44" s="95">
        <v>1</v>
      </c>
      <c r="C44" s="176"/>
      <c r="D44" s="133"/>
      <c r="E44" s="134"/>
      <c r="F44" s="132"/>
      <c r="G44" s="133"/>
      <c r="H44" s="133"/>
      <c r="I44" s="134"/>
      <c r="J44" s="84"/>
      <c r="K44" s="135"/>
      <c r="L44" s="136"/>
      <c r="M44" s="179"/>
      <c r="N44" s="180"/>
      <c r="O44" s="181"/>
    </row>
    <row r="45" spans="2:18" ht="35.1" customHeight="1" x14ac:dyDescent="0.15">
      <c r="B45" s="95">
        <v>2</v>
      </c>
      <c r="C45" s="114"/>
      <c r="D45" s="115"/>
      <c r="E45" s="116"/>
      <c r="F45" s="117"/>
      <c r="G45" s="115"/>
      <c r="H45" s="115"/>
      <c r="I45" s="116"/>
      <c r="J45" s="84"/>
      <c r="K45" s="118"/>
      <c r="L45" s="119"/>
      <c r="M45" s="120"/>
      <c r="N45" s="121"/>
      <c r="O45" s="122"/>
    </row>
    <row r="46" spans="2:18" ht="35.1" customHeight="1" x14ac:dyDescent="0.15">
      <c r="B46" s="95">
        <v>3</v>
      </c>
      <c r="C46" s="114"/>
      <c r="D46" s="115"/>
      <c r="E46" s="116"/>
      <c r="F46" s="117"/>
      <c r="G46" s="115"/>
      <c r="H46" s="115"/>
      <c r="I46" s="116"/>
      <c r="J46" s="84"/>
      <c r="K46" s="118"/>
      <c r="L46" s="119"/>
      <c r="M46" s="120"/>
      <c r="N46" s="121"/>
      <c r="O46" s="122"/>
    </row>
    <row r="47" spans="2:18" ht="35.1" customHeight="1" x14ac:dyDescent="0.15">
      <c r="B47" s="95">
        <v>4</v>
      </c>
      <c r="C47" s="114"/>
      <c r="D47" s="115"/>
      <c r="E47" s="116"/>
      <c r="F47" s="117"/>
      <c r="G47" s="115"/>
      <c r="H47" s="115"/>
      <c r="I47" s="116"/>
      <c r="J47" s="84"/>
      <c r="K47" s="118"/>
      <c r="L47" s="119"/>
      <c r="M47" s="120"/>
      <c r="N47" s="121"/>
      <c r="O47" s="122"/>
    </row>
    <row r="48" spans="2:18" ht="35.1" customHeight="1" thickBot="1" x14ac:dyDescent="0.2">
      <c r="B48" s="95">
        <v>5</v>
      </c>
      <c r="C48" s="123"/>
      <c r="D48" s="124"/>
      <c r="E48" s="125"/>
      <c r="F48" s="126"/>
      <c r="G48" s="124"/>
      <c r="H48" s="124"/>
      <c r="I48" s="125"/>
      <c r="J48" s="85"/>
      <c r="K48" s="127"/>
      <c r="L48" s="128"/>
      <c r="M48" s="129"/>
      <c r="N48" s="130"/>
      <c r="O48" s="131"/>
    </row>
    <row r="49" spans="2:22" s="111" customFormat="1" ht="18" customHeight="1" x14ac:dyDescent="0.15">
      <c r="B49" s="86"/>
      <c r="C49" s="150" t="s">
        <v>156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</row>
    <row r="50" spans="2:22" ht="9" customHeight="1" x14ac:dyDescent="0.15">
      <c r="B50" s="86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</row>
    <row r="51" spans="2:22" x14ac:dyDescent="0.15">
      <c r="B51" s="88" t="s">
        <v>21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</row>
    <row r="52" spans="2:22" ht="47.25" customHeight="1" x14ac:dyDescent="0.15">
      <c r="B52" s="190" t="s">
        <v>168</v>
      </c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89"/>
      <c r="R52" s="89"/>
      <c r="S52" s="89"/>
      <c r="T52" s="89"/>
      <c r="U52" s="89"/>
      <c r="V52" s="89"/>
    </row>
    <row r="53" spans="2:22" x14ac:dyDescent="0.15"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</row>
    <row r="54" spans="2:22" x14ac:dyDescent="0.15"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</row>
  </sheetData>
  <mergeCells count="75">
    <mergeCell ref="B52:P52"/>
    <mergeCell ref="M24:O24"/>
    <mergeCell ref="K24:L24"/>
    <mergeCell ref="D24:J24"/>
    <mergeCell ref="M25:O25"/>
    <mergeCell ref="K25:L25"/>
    <mergeCell ref="D25:J25"/>
    <mergeCell ref="C26:C27"/>
    <mergeCell ref="M29:O29"/>
    <mergeCell ref="E26:O26"/>
    <mergeCell ref="M43:O43"/>
    <mergeCell ref="K43:L43"/>
    <mergeCell ref="F42:I42"/>
    <mergeCell ref="M42:O42"/>
    <mergeCell ref="K42:L42"/>
    <mergeCell ref="D27:O27"/>
    <mergeCell ref="C42:E42"/>
    <mergeCell ref="E34:G34"/>
    <mergeCell ref="I34:K34"/>
    <mergeCell ref="M34:N34"/>
    <mergeCell ref="I29:K29"/>
    <mergeCell ref="C49:O49"/>
    <mergeCell ref="M31:O31"/>
    <mergeCell ref="I31:K31"/>
    <mergeCell ref="F43:I43"/>
    <mergeCell ref="C43:E43"/>
    <mergeCell ref="C44:E44"/>
    <mergeCell ref="D35:E35"/>
    <mergeCell ref="C40:O40"/>
    <mergeCell ref="C38:O38"/>
    <mergeCell ref="M44:O44"/>
    <mergeCell ref="C45:E45"/>
    <mergeCell ref="D32:H32"/>
    <mergeCell ref="F45:I45"/>
    <mergeCell ref="K45:L45"/>
    <mergeCell ref="M45:O45"/>
    <mergeCell ref="C46:E46"/>
    <mergeCell ref="B1:P1"/>
    <mergeCell ref="C33:K33"/>
    <mergeCell ref="C39:O39"/>
    <mergeCell ref="B3:P3"/>
    <mergeCell ref="B4:P4"/>
    <mergeCell ref="B5:P5"/>
    <mergeCell ref="B7:P7"/>
    <mergeCell ref="E30:O30"/>
    <mergeCell ref="E31:G31"/>
    <mergeCell ref="E29:G29"/>
    <mergeCell ref="C28:C29"/>
    <mergeCell ref="I32:K32"/>
    <mergeCell ref="C37:O37"/>
    <mergeCell ref="M28:O28"/>
    <mergeCell ref="E28:G28"/>
    <mergeCell ref="I28:K28"/>
    <mergeCell ref="B8:P8"/>
    <mergeCell ref="B9:P9"/>
    <mergeCell ref="C14:H14"/>
    <mergeCell ref="C15:H15"/>
    <mergeCell ref="D22:K22"/>
    <mergeCell ref="B11:O11"/>
    <mergeCell ref="M12:O12"/>
    <mergeCell ref="M16:O16"/>
    <mergeCell ref="C18:O18"/>
    <mergeCell ref="F46:I46"/>
    <mergeCell ref="K46:L46"/>
    <mergeCell ref="M46:O46"/>
    <mergeCell ref="F44:I44"/>
    <mergeCell ref="K44:L44"/>
    <mergeCell ref="C47:E47"/>
    <mergeCell ref="F47:I47"/>
    <mergeCell ref="K47:L47"/>
    <mergeCell ref="M47:O47"/>
    <mergeCell ref="C48:E48"/>
    <mergeCell ref="F48:I48"/>
    <mergeCell ref="K48:L48"/>
    <mergeCell ref="M48:O48"/>
  </mergeCells>
  <phoneticPr fontId="1"/>
  <dataValidations count="8">
    <dataValidation type="list" allowBlank="1" showInputMessage="1" showErrorMessage="1" sqref="H28:H29 L28:L29 L32:L33 H34 N32:N33 C22:C23 D34 D28:D29">
      <formula1>"☑,□"</formula1>
    </dataValidation>
    <dataValidation type="list" allowBlank="1" showInputMessage="1" showErrorMessage="1" sqref="D35:E36">
      <formula1>"令和７（2025）,令和８（2026）,令和９（2027）"</formula1>
    </dataValidation>
    <dataValidation type="list" allowBlank="1" showInputMessage="1" showErrorMessage="1" sqref="G35:G36">
      <formula1>"4,5,6,7,8,9,10,11,12,1,2,3"</formula1>
    </dataValidation>
    <dataValidation type="list" errorStyle="warning" allowBlank="1" showInputMessage="1" showErrorMessage="1" errorTitle="訓練開始日は指定されています" error="&quot;1&quot;または&quot;16&quot;のいずれかをご入力ください。" sqref="I35:I36">
      <formula1>"1,16"</formula1>
    </dataValidation>
    <dataValidation type="list" allowBlank="1" showInputMessage="1" showErrorMessage="1" sqref="D30">
      <formula1>"A 農業、林業,B 漁業,C 鉱業、採石業、砂利採取業,D 建設業,E 製造業,F 電気・ガス・熱供給・水道業,G 情報通信業,H 運輸業、郵便業,I 卸売業、小売業,J 金融業、保険業,K 不動産業、物品賃貸業,L 学術研究、専門・技術サービス業,M 宿泊業、飲食サービス業,N 生活関連サービス業、娯楽業,O 教育、学習支援業,P 医療、福祉,Q 複合サービス事業,R サービス業,S 公務,T 分類不能の産業"</formula1>
    </dataValidation>
    <dataValidation type="list" allowBlank="1" showInputMessage="1" showErrorMessage="1" sqref="J43:J48">
      <formula1>"-,女,男"</formula1>
    </dataValidation>
    <dataValidation imeMode="halfAlpha" allowBlank="1" showInputMessage="1" showErrorMessage="1" sqref="K43:K48"/>
    <dataValidation type="list" showInputMessage="1" showErrorMessage="1" sqref="M43:O48">
      <formula1>$S$3:$S$8</formula1>
    </dataValidation>
  </dataValidations>
  <printOptions horizontalCentered="1" verticalCentered="1"/>
  <pageMargins left="0.39370078740157483" right="0.39370078740157483" top="0.27559055118110237" bottom="0.23622047244094491" header="0.19685039370078741" footer="0.19685039370078741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 tint="0.499984740745262"/>
    <pageSetUpPr fitToPage="1"/>
  </sheetPr>
  <dimension ref="A1:AQ25"/>
  <sheetViews>
    <sheetView zoomScaleNormal="100" workbookViewId="0">
      <pane xSplit="5" ySplit="5" topLeftCell="S6" activePane="bottomRight" state="frozen"/>
      <selection activeCell="W7" sqref="W7"/>
      <selection pane="topRight" activeCell="W7" sqref="W7"/>
      <selection pane="bottomLeft" activeCell="W7" sqref="W7"/>
      <selection pane="bottomRight" activeCell="E26" sqref="E26"/>
    </sheetView>
  </sheetViews>
  <sheetFormatPr defaultRowHeight="13.5" outlineLevelCol="1" x14ac:dyDescent="0.15"/>
  <cols>
    <col min="1" max="1" width="10" hidden="1" customWidth="1" outlineLevel="1"/>
    <col min="2" max="2" width="11.375" hidden="1" customWidth="1" outlineLevel="1"/>
    <col min="3" max="3" width="12.875" hidden="1" customWidth="1" collapsed="1"/>
    <col min="4" max="4" width="19" style="49" hidden="1" customWidth="1"/>
    <col min="5" max="5" width="19.25" customWidth="1"/>
    <col min="6" max="7" width="20.75" hidden="1" customWidth="1"/>
    <col min="8" max="8" width="20.125" hidden="1" customWidth="1"/>
    <col min="9" max="9" width="20.125" style="1" hidden="1" customWidth="1"/>
    <col min="10" max="10" width="16.375" hidden="1" customWidth="1"/>
    <col min="11" max="11" width="17.25" style="2" hidden="1" customWidth="1"/>
    <col min="12" max="12" width="13.5" hidden="1" customWidth="1"/>
    <col min="13" max="14" width="11.75" style="3" hidden="1" customWidth="1"/>
    <col min="15" max="15" width="11.875" style="1" hidden="1" customWidth="1"/>
    <col min="16" max="16" width="11.375" hidden="1" customWidth="1"/>
    <col min="17" max="17" width="0" hidden="1" customWidth="1"/>
    <col min="18" max="18" width="12.375" hidden="1" customWidth="1"/>
    <col min="19" max="19" width="16.375" customWidth="1"/>
    <col min="20" max="20" width="17.375" customWidth="1"/>
    <col min="21" max="21" width="25" hidden="1" customWidth="1"/>
    <col min="22" max="22" width="15.875" style="1" hidden="1" customWidth="1"/>
    <col min="23" max="23" width="14.5" customWidth="1"/>
    <col min="24" max="24" width="13.125" customWidth="1"/>
    <col min="25" max="25" width="13.5" customWidth="1"/>
    <col min="26" max="26" width="9.375" hidden="1" customWidth="1" outlineLevel="1"/>
    <col min="27" max="27" width="9" collapsed="1"/>
    <col min="28" max="28" width="12.25" style="3" customWidth="1"/>
    <col min="29" max="29" width="10" hidden="1" customWidth="1" outlineLevel="1"/>
    <col min="30" max="30" width="9" collapsed="1"/>
    <col min="31" max="31" width="11.625" hidden="1" customWidth="1" outlineLevel="1"/>
    <col min="32" max="32" width="18.25" customWidth="1" collapsed="1"/>
    <col min="33" max="33" width="26.875" hidden="1" customWidth="1" outlineLevel="1"/>
    <col min="34" max="34" width="22.5" hidden="1" customWidth="1" collapsed="1"/>
    <col min="35" max="35" width="15.875" hidden="1" customWidth="1"/>
    <col min="36" max="36" width="16.875" style="3" hidden="1" customWidth="1"/>
    <col min="37" max="37" width="26.875" hidden="1" customWidth="1" outlineLevel="1"/>
    <col min="38" max="38" width="22.5" hidden="1" customWidth="1" collapsed="1"/>
    <col min="39" max="39" width="15.875" hidden="1" customWidth="1"/>
    <col min="40" max="40" width="21.375" hidden="1" customWidth="1"/>
    <col min="41" max="43" width="13.625" hidden="1" customWidth="1"/>
  </cols>
  <sheetData>
    <row r="1" spans="1:43" x14ac:dyDescent="0.15">
      <c r="D1"/>
      <c r="E1" t="s">
        <v>47</v>
      </c>
    </row>
    <row r="2" spans="1:43" x14ac:dyDescent="0.15">
      <c r="D2"/>
    </row>
    <row r="3" spans="1:43" s="14" customFormat="1" ht="36" customHeight="1" x14ac:dyDescent="0.15">
      <c r="A3" s="4" t="s">
        <v>48</v>
      </c>
      <c r="B3" s="4" t="s">
        <v>49</v>
      </c>
      <c r="C3" s="4" t="s">
        <v>50</v>
      </c>
      <c r="D3" s="5" t="s">
        <v>51</v>
      </c>
      <c r="E3" s="4" t="s">
        <v>52</v>
      </c>
      <c r="F3" s="4" t="s">
        <v>53</v>
      </c>
      <c r="G3" s="6" t="s">
        <v>54</v>
      </c>
      <c r="H3" s="7" t="s">
        <v>55</v>
      </c>
      <c r="I3" s="8" t="s">
        <v>56</v>
      </c>
      <c r="J3" s="9" t="s">
        <v>57</v>
      </c>
      <c r="K3" s="10" t="s">
        <v>58</v>
      </c>
      <c r="L3" s="11" t="s">
        <v>59</v>
      </c>
      <c r="M3" s="12" t="s">
        <v>60</v>
      </c>
      <c r="N3" s="12" t="s">
        <v>61</v>
      </c>
      <c r="O3" s="13" t="s">
        <v>62</v>
      </c>
      <c r="P3" s="4" t="s">
        <v>63</v>
      </c>
      <c r="Q3" s="4" t="s">
        <v>64</v>
      </c>
      <c r="R3" s="4" t="s">
        <v>65</v>
      </c>
      <c r="S3" s="4" t="s">
        <v>66</v>
      </c>
      <c r="T3" s="4" t="s">
        <v>67</v>
      </c>
      <c r="U3" s="4" t="s">
        <v>68</v>
      </c>
      <c r="V3" s="13" t="s">
        <v>69</v>
      </c>
      <c r="W3" s="4" t="s">
        <v>70</v>
      </c>
      <c r="X3" s="4" t="s">
        <v>71</v>
      </c>
      <c r="Y3" s="4" t="s">
        <v>72</v>
      </c>
      <c r="Z3" s="4" t="s">
        <v>73</v>
      </c>
      <c r="AA3" s="4" t="s">
        <v>74</v>
      </c>
      <c r="AB3" s="12" t="s">
        <v>75</v>
      </c>
      <c r="AC3" s="4" t="s">
        <v>76</v>
      </c>
      <c r="AD3" s="4" t="s">
        <v>77</v>
      </c>
      <c r="AE3" s="4" t="s">
        <v>78</v>
      </c>
      <c r="AF3"/>
      <c r="AG3" s="4" t="s">
        <v>79</v>
      </c>
      <c r="AH3" s="4" t="s">
        <v>80</v>
      </c>
      <c r="AI3" s="4" t="s">
        <v>81</v>
      </c>
      <c r="AJ3" s="12" t="s">
        <v>82</v>
      </c>
      <c r="AK3" s="4" t="s">
        <v>83</v>
      </c>
      <c r="AL3" s="4" t="s">
        <v>84</v>
      </c>
      <c r="AM3" s="4" t="s">
        <v>85</v>
      </c>
      <c r="AN3" s="4" t="s">
        <v>86</v>
      </c>
      <c r="AO3" s="4" t="s">
        <v>87</v>
      </c>
      <c r="AP3" s="4" t="s">
        <v>88</v>
      </c>
      <c r="AQ3" s="4" t="s">
        <v>89</v>
      </c>
    </row>
    <row r="4" spans="1:43" s="28" customFormat="1" ht="36" customHeight="1" x14ac:dyDescent="0.15">
      <c r="A4" s="15" t="s">
        <v>90</v>
      </c>
      <c r="B4" s="15" t="s">
        <v>91</v>
      </c>
      <c r="C4" s="16" t="s">
        <v>92</v>
      </c>
      <c r="D4" s="17" t="s">
        <v>93</v>
      </c>
      <c r="E4" s="18" t="s">
        <v>94</v>
      </c>
      <c r="F4" s="19" t="s">
        <v>95</v>
      </c>
      <c r="G4" s="19" t="s">
        <v>95</v>
      </c>
      <c r="H4" s="19" t="s">
        <v>95</v>
      </c>
      <c r="I4" s="19" t="s">
        <v>95</v>
      </c>
      <c r="J4" s="20" t="s">
        <v>96</v>
      </c>
      <c r="K4" s="21" t="s">
        <v>95</v>
      </c>
      <c r="L4" s="20" t="s">
        <v>95</v>
      </c>
      <c r="M4" s="22" t="s">
        <v>95</v>
      </c>
      <c r="N4" s="22" t="s">
        <v>95</v>
      </c>
      <c r="O4" s="23" t="s">
        <v>95</v>
      </c>
      <c r="P4" s="19" t="s">
        <v>95</v>
      </c>
      <c r="Q4" s="19" t="s">
        <v>95</v>
      </c>
      <c r="R4" s="18" t="s">
        <v>97</v>
      </c>
      <c r="S4" s="18" t="s">
        <v>98</v>
      </c>
      <c r="T4" s="18" t="s">
        <v>98</v>
      </c>
      <c r="U4" s="18" t="s">
        <v>99</v>
      </c>
      <c r="V4" s="24" t="s">
        <v>100</v>
      </c>
      <c r="W4" s="18" t="s">
        <v>98</v>
      </c>
      <c r="X4" s="18" t="s">
        <v>101</v>
      </c>
      <c r="Y4" s="18" t="s">
        <v>102</v>
      </c>
      <c r="Z4" s="15" t="s">
        <v>103</v>
      </c>
      <c r="AA4" s="18" t="s">
        <v>104</v>
      </c>
      <c r="AB4" s="25" t="s">
        <v>105</v>
      </c>
      <c r="AC4" s="15" t="s">
        <v>103</v>
      </c>
      <c r="AD4" s="18" t="s">
        <v>104</v>
      </c>
      <c r="AE4" s="15" t="s">
        <v>103</v>
      </c>
      <c r="AF4"/>
      <c r="AG4" s="15" t="s">
        <v>103</v>
      </c>
      <c r="AH4" s="18" t="s">
        <v>106</v>
      </c>
      <c r="AI4" s="18" t="s">
        <v>107</v>
      </c>
      <c r="AJ4" s="25" t="s">
        <v>105</v>
      </c>
      <c r="AK4" s="26" t="s">
        <v>108</v>
      </c>
      <c r="AL4" s="27" t="s">
        <v>104</v>
      </c>
      <c r="AM4" s="18" t="s">
        <v>105</v>
      </c>
      <c r="AN4" s="18" t="s">
        <v>109</v>
      </c>
      <c r="AO4" s="18" t="s">
        <v>110</v>
      </c>
      <c r="AP4" s="18" t="s">
        <v>110</v>
      </c>
      <c r="AQ4" s="18" t="s">
        <v>110</v>
      </c>
    </row>
    <row r="5" spans="1:43" s="38" customFormat="1" ht="18" hidden="1" customHeight="1" x14ac:dyDescent="0.15">
      <c r="A5" s="29" t="s">
        <v>111</v>
      </c>
      <c r="B5" s="29" t="s">
        <v>112</v>
      </c>
      <c r="C5" s="29" t="s">
        <v>113</v>
      </c>
      <c r="D5" s="30" t="s">
        <v>114</v>
      </c>
      <c r="E5" s="29" t="s">
        <v>115</v>
      </c>
      <c r="F5" s="31" t="s">
        <v>116</v>
      </c>
      <c r="G5" s="31"/>
      <c r="H5" s="31" t="s">
        <v>117</v>
      </c>
      <c r="I5" s="32"/>
      <c r="J5" s="33" t="s">
        <v>118</v>
      </c>
      <c r="K5" s="34"/>
      <c r="L5" s="33" t="s">
        <v>119</v>
      </c>
      <c r="M5" s="35" t="s">
        <v>120</v>
      </c>
      <c r="N5" s="35" t="s">
        <v>121</v>
      </c>
      <c r="O5" s="32" t="s">
        <v>122</v>
      </c>
      <c r="P5" s="31" t="s">
        <v>123</v>
      </c>
      <c r="Q5" s="31" t="s">
        <v>124</v>
      </c>
      <c r="R5" s="29" t="s">
        <v>125</v>
      </c>
      <c r="S5" s="29" t="s">
        <v>126</v>
      </c>
      <c r="T5" s="29" t="s">
        <v>127</v>
      </c>
      <c r="U5" s="29" t="s">
        <v>128</v>
      </c>
      <c r="V5" s="36" t="s">
        <v>129</v>
      </c>
      <c r="W5" s="29" t="s">
        <v>130</v>
      </c>
      <c r="X5" s="29" t="s">
        <v>131</v>
      </c>
      <c r="Y5" s="29" t="s">
        <v>132</v>
      </c>
      <c r="Z5" s="29" t="s">
        <v>133</v>
      </c>
      <c r="AA5" s="29" t="s">
        <v>134</v>
      </c>
      <c r="AB5" s="37" t="s">
        <v>135</v>
      </c>
      <c r="AC5" s="29" t="s">
        <v>136</v>
      </c>
      <c r="AD5" s="29" t="s">
        <v>137</v>
      </c>
      <c r="AE5" s="29" t="s">
        <v>138</v>
      </c>
      <c r="AF5"/>
      <c r="AG5" s="29" t="s">
        <v>139</v>
      </c>
      <c r="AH5" s="29" t="s">
        <v>140</v>
      </c>
      <c r="AI5" s="29" t="s">
        <v>141</v>
      </c>
      <c r="AJ5" s="37" t="s">
        <v>142</v>
      </c>
      <c r="AK5" s="29" t="s">
        <v>143</v>
      </c>
      <c r="AL5" s="29" t="s">
        <v>144</v>
      </c>
      <c r="AM5" s="29" t="s">
        <v>145</v>
      </c>
      <c r="AN5" s="29" t="s">
        <v>146</v>
      </c>
      <c r="AO5" s="29" t="s">
        <v>147</v>
      </c>
      <c r="AP5" s="29" t="s">
        <v>148</v>
      </c>
      <c r="AQ5" s="29" t="s">
        <v>149</v>
      </c>
    </row>
    <row r="6" spans="1:43" x14ac:dyDescent="0.15">
      <c r="A6" s="39"/>
      <c r="B6" s="39"/>
      <c r="C6" s="40"/>
      <c r="D6" s="41"/>
      <c r="E6" s="39"/>
      <c r="F6" s="42"/>
      <c r="G6" s="42"/>
      <c r="H6" s="42"/>
      <c r="I6" s="43"/>
      <c r="J6" s="42"/>
      <c r="K6" s="44"/>
      <c r="L6" s="42"/>
      <c r="M6" s="45"/>
      <c r="N6" s="45"/>
      <c r="O6" s="43"/>
      <c r="P6" s="43"/>
      <c r="Q6" s="43"/>
      <c r="R6" s="39"/>
      <c r="S6" s="39" t="str">
        <f>IF(X6="","",受講申込書!$D$24)</f>
        <v/>
      </c>
      <c r="T6" s="39" t="str">
        <f>IF(X6="","",受講申込書!$D$25)</f>
        <v/>
      </c>
      <c r="U6" s="39"/>
      <c r="V6" s="46"/>
      <c r="W6" s="39" t="str">
        <f>IF(X6="","",受講申込書!$E$31)</f>
        <v/>
      </c>
      <c r="X6" s="39" t="str">
        <f>IF(受講申込書!C44="","",(受講申込書!C44))</f>
        <v/>
      </c>
      <c r="Y6" s="39" t="str">
        <f>IF(受講申込書!F44="","",(受講申込書!F44))</f>
        <v/>
      </c>
      <c r="Z6" s="39"/>
      <c r="AA6" s="39" t="str">
        <f>IF(受講申込書!J44="","",(受講申込書!J44))</f>
        <v/>
      </c>
      <c r="AB6" s="48" t="str">
        <f>IF(受講申込書!K44="","",(受講申込書!K44))</f>
        <v/>
      </c>
      <c r="AC6" s="39"/>
      <c r="AD6" s="39" t="str">
        <f>IF(受講申込書!M44="","",(受講申込書!M44))</f>
        <v/>
      </c>
      <c r="AE6" s="47"/>
      <c r="AG6" s="46"/>
      <c r="AH6" s="39"/>
      <c r="AI6" s="39"/>
      <c r="AJ6" s="48"/>
      <c r="AK6" s="39"/>
      <c r="AL6" s="39"/>
      <c r="AM6" s="39"/>
      <c r="AN6" s="39"/>
      <c r="AO6" s="39"/>
      <c r="AP6" s="39"/>
      <c r="AQ6" s="39"/>
    </row>
    <row r="7" spans="1:43" x14ac:dyDescent="0.15">
      <c r="A7" s="39"/>
      <c r="B7" s="39"/>
      <c r="C7" s="40"/>
      <c r="D7" s="41"/>
      <c r="E7" s="39"/>
      <c r="F7" s="42"/>
      <c r="G7" s="42"/>
      <c r="H7" s="42"/>
      <c r="I7" s="43"/>
      <c r="J7" s="42"/>
      <c r="K7" s="44"/>
      <c r="L7" s="42"/>
      <c r="M7" s="45"/>
      <c r="N7" s="45"/>
      <c r="O7" s="43"/>
      <c r="P7" s="43"/>
      <c r="Q7" s="43"/>
      <c r="R7" s="39"/>
      <c r="S7" s="39" t="str">
        <f>IF(X7="","",受講申込書!$D$24)</f>
        <v/>
      </c>
      <c r="T7" s="39" t="str">
        <f>IF(X7="","",受講申込書!$D$25)</f>
        <v/>
      </c>
      <c r="U7" s="39"/>
      <c r="V7" s="46"/>
      <c r="W7" s="39" t="str">
        <f>IF(X7="","",受講申込書!$E$31)</f>
        <v/>
      </c>
      <c r="X7" s="39" t="str">
        <f>IF(受講申込書!C45="","",(受講申込書!C45))</f>
        <v/>
      </c>
      <c r="Y7" s="39" t="str">
        <f>IF(受講申込書!F45="","",(受講申込書!F45))</f>
        <v/>
      </c>
      <c r="Z7" s="39"/>
      <c r="AA7" s="39" t="str">
        <f>IF(受講申込書!J45="","",(受講申込書!J45))</f>
        <v/>
      </c>
      <c r="AB7" s="48" t="str">
        <f>IF(受講申込書!K45="","",(受講申込書!K45))</f>
        <v/>
      </c>
      <c r="AC7" s="39"/>
      <c r="AD7" s="39" t="str">
        <f>IF(受講申込書!M45="","",(受講申込書!M45))</f>
        <v/>
      </c>
      <c r="AE7" s="47"/>
      <c r="AG7" s="46"/>
      <c r="AH7" s="39"/>
      <c r="AI7" s="39"/>
      <c r="AJ7" s="48"/>
      <c r="AK7" s="39"/>
      <c r="AL7" s="39"/>
      <c r="AM7" s="39"/>
      <c r="AN7" s="39"/>
      <c r="AO7" s="39"/>
      <c r="AP7" s="39"/>
      <c r="AQ7" s="39"/>
    </row>
    <row r="8" spans="1:43" x14ac:dyDescent="0.15">
      <c r="A8" s="39"/>
      <c r="B8" s="39"/>
      <c r="C8" s="40"/>
      <c r="D8" s="41"/>
      <c r="E8" s="39"/>
      <c r="F8" s="42"/>
      <c r="G8" s="42"/>
      <c r="H8" s="42"/>
      <c r="I8" s="43"/>
      <c r="J8" s="42"/>
      <c r="K8" s="44"/>
      <c r="L8" s="42"/>
      <c r="M8" s="45"/>
      <c r="N8" s="45"/>
      <c r="O8" s="43"/>
      <c r="P8" s="43"/>
      <c r="Q8" s="43"/>
      <c r="R8" s="39"/>
      <c r="S8" s="39" t="str">
        <f>IF(X8="","",受講申込書!$D$24)</f>
        <v/>
      </c>
      <c r="T8" s="39" t="str">
        <f>IF(X8="","",受講申込書!$D$25)</f>
        <v/>
      </c>
      <c r="U8" s="39"/>
      <c r="V8" s="46"/>
      <c r="W8" s="39" t="str">
        <f>IF(X8="","",受講申込書!$E$31)</f>
        <v/>
      </c>
      <c r="X8" s="39" t="str">
        <f>IF(受講申込書!C46="","",(受講申込書!C46))</f>
        <v/>
      </c>
      <c r="Y8" s="39" t="str">
        <f>IF(受講申込書!F46="","",(受講申込書!F46))</f>
        <v/>
      </c>
      <c r="Z8" s="39"/>
      <c r="AA8" s="39" t="str">
        <f>IF(受講申込書!J46="","",(受講申込書!J46))</f>
        <v/>
      </c>
      <c r="AB8" s="48" t="str">
        <f>IF(受講申込書!K46="","",(受講申込書!K46))</f>
        <v/>
      </c>
      <c r="AC8" s="39"/>
      <c r="AD8" s="39" t="str">
        <f>IF(受講申込書!M46="","",(受講申込書!M46))</f>
        <v/>
      </c>
      <c r="AE8" s="47"/>
      <c r="AG8" s="46"/>
      <c r="AH8" s="39"/>
      <c r="AI8" s="39"/>
      <c r="AJ8" s="48"/>
      <c r="AK8" s="39"/>
      <c r="AL8" s="39"/>
      <c r="AM8" s="39"/>
      <c r="AN8" s="39"/>
      <c r="AO8" s="39"/>
      <c r="AP8" s="39"/>
      <c r="AQ8" s="39"/>
    </row>
    <row r="9" spans="1:43" x14ac:dyDescent="0.15">
      <c r="A9" s="39"/>
      <c r="B9" s="39"/>
      <c r="C9" s="40"/>
      <c r="D9" s="41"/>
      <c r="E9" s="39"/>
      <c r="F9" s="42"/>
      <c r="G9" s="42"/>
      <c r="H9" s="42"/>
      <c r="I9" s="43"/>
      <c r="J9" s="42"/>
      <c r="K9" s="44"/>
      <c r="L9" s="42"/>
      <c r="M9" s="45"/>
      <c r="N9" s="45"/>
      <c r="O9" s="43"/>
      <c r="P9" s="43"/>
      <c r="Q9" s="43"/>
      <c r="R9" s="39"/>
      <c r="S9" s="39" t="str">
        <f>IF(X9="","",受講申込書!$D$24)</f>
        <v/>
      </c>
      <c r="T9" s="39" t="str">
        <f>IF(X9="","",受講申込書!$D$25)</f>
        <v/>
      </c>
      <c r="U9" s="39"/>
      <c r="V9" s="46"/>
      <c r="W9" s="39" t="str">
        <f>IF(X9="","",受講申込書!$E$31)</f>
        <v/>
      </c>
      <c r="X9" s="39" t="str">
        <f>IF(受講申込書!C47="","",(受講申込書!C47))</f>
        <v/>
      </c>
      <c r="Y9" s="39" t="str">
        <f>IF(受講申込書!F47="","",(受講申込書!F47))</f>
        <v/>
      </c>
      <c r="Z9" s="39"/>
      <c r="AA9" s="39" t="str">
        <f>IF(受講申込書!J47="","",(受講申込書!J47))</f>
        <v/>
      </c>
      <c r="AB9" s="48" t="str">
        <f>IF(受講申込書!K47="","",(受講申込書!K47))</f>
        <v/>
      </c>
      <c r="AC9" s="39"/>
      <c r="AD9" s="39" t="str">
        <f>IF(受講申込書!M47="","",(受講申込書!M47))</f>
        <v/>
      </c>
      <c r="AE9" s="47"/>
      <c r="AG9" s="46"/>
      <c r="AH9" s="39"/>
      <c r="AI9" s="39"/>
      <c r="AJ9" s="48"/>
      <c r="AK9" s="39"/>
      <c r="AL9" s="39"/>
      <c r="AM9" s="39"/>
      <c r="AN9" s="39"/>
      <c r="AO9" s="39"/>
      <c r="AP9" s="39"/>
      <c r="AQ9" s="39"/>
    </row>
    <row r="10" spans="1:43" x14ac:dyDescent="0.15">
      <c r="A10" s="39"/>
      <c r="B10" s="39"/>
      <c r="C10" s="40"/>
      <c r="D10" s="41"/>
      <c r="E10" s="39"/>
      <c r="F10" s="42"/>
      <c r="G10" s="42"/>
      <c r="H10" s="42"/>
      <c r="I10" s="43"/>
      <c r="J10" s="42"/>
      <c r="K10" s="44"/>
      <c r="L10" s="42"/>
      <c r="M10" s="45"/>
      <c r="N10" s="45"/>
      <c r="O10" s="43"/>
      <c r="P10" s="43"/>
      <c r="Q10" s="43"/>
      <c r="R10" s="39"/>
      <c r="S10" s="39" t="str">
        <f>IF(X10="","",受講申込書!$D$24)</f>
        <v/>
      </c>
      <c r="T10" s="39" t="str">
        <f>IF(X10="","",受講申込書!$D$25)</f>
        <v/>
      </c>
      <c r="U10" s="39"/>
      <c r="V10" s="46"/>
      <c r="W10" s="39" t="str">
        <f>IF(X10="","",受講申込書!$E$31)</f>
        <v/>
      </c>
      <c r="X10" s="39" t="str">
        <f>IF(受講申込書!C48="","",(受講申込書!C48))</f>
        <v/>
      </c>
      <c r="Y10" s="39" t="str">
        <f>IF(受講申込書!F48="","",(受講申込書!F48))</f>
        <v/>
      </c>
      <c r="Z10" s="39"/>
      <c r="AA10" s="39" t="str">
        <f>IF(受講申込書!J48="","",(受講申込書!J48))</f>
        <v/>
      </c>
      <c r="AB10" s="48" t="str">
        <f>IF(受講申込書!K48="","",(受講申込書!K48))</f>
        <v/>
      </c>
      <c r="AC10" s="39"/>
      <c r="AD10" s="39" t="str">
        <f>IF(受講申込書!M48="","",(受講申込書!M48))</f>
        <v/>
      </c>
      <c r="AE10" s="47"/>
      <c r="AG10" s="46"/>
      <c r="AH10" s="39"/>
      <c r="AI10" s="39"/>
      <c r="AJ10" s="48"/>
      <c r="AK10" s="39"/>
      <c r="AL10" s="39"/>
      <c r="AM10" s="39"/>
      <c r="AN10" s="39"/>
      <c r="AO10" s="39"/>
      <c r="AP10" s="39"/>
      <c r="AQ10" s="39"/>
    </row>
    <row r="11" spans="1:43" x14ac:dyDescent="0.15">
      <c r="A11" s="39"/>
      <c r="B11" s="39"/>
      <c r="C11" s="39"/>
      <c r="D11" s="41"/>
      <c r="E11" s="39"/>
      <c r="F11" s="42"/>
      <c r="G11" s="42"/>
      <c r="H11" s="42"/>
      <c r="I11" s="43"/>
      <c r="J11" s="42"/>
      <c r="K11" s="44"/>
      <c r="L11" s="42"/>
      <c r="M11" s="45"/>
      <c r="N11" s="45"/>
      <c r="O11" s="43"/>
      <c r="P11" s="43"/>
      <c r="Q11" s="43"/>
      <c r="R11" s="39"/>
      <c r="S11" s="39" t="e">
        <f>IF(X11="","",受講申込書!$D$24)</f>
        <v>#REF!</v>
      </c>
      <c r="T11" s="39" t="e">
        <f>IF(X11="","",受講申込書!$D$25)</f>
        <v>#REF!</v>
      </c>
      <c r="U11" s="39"/>
      <c r="V11" s="46"/>
      <c r="W11" s="39" t="e">
        <f>IF(X11="","",受講申込書!$E$31)</f>
        <v>#REF!</v>
      </c>
      <c r="X11" s="39" t="e">
        <f>IF(受講申込書!#REF!="","",(受講申込書!#REF!))</f>
        <v>#REF!</v>
      </c>
      <c r="Y11" s="39" t="e">
        <f>IF(受講申込書!#REF!="","",(受講申込書!#REF!))</f>
        <v>#REF!</v>
      </c>
      <c r="Z11" s="39"/>
      <c r="AA11" s="39" t="e">
        <f>IF(受講申込書!#REF!="","",(受講申込書!#REF!))</f>
        <v>#REF!</v>
      </c>
      <c r="AB11" s="48" t="e">
        <f>IF(受講申込書!#REF!="","",(受講申込書!#REF!))</f>
        <v>#REF!</v>
      </c>
      <c r="AC11" s="39"/>
      <c r="AD11" s="39" t="e">
        <f>IF(受講申込書!#REF!="","",(受講申込書!#REF!))</f>
        <v>#REF!</v>
      </c>
      <c r="AE11" s="47"/>
      <c r="AG11" s="46"/>
      <c r="AH11" s="39"/>
      <c r="AI11" s="39"/>
      <c r="AJ11" s="48"/>
      <c r="AK11" s="39"/>
      <c r="AL11" s="39"/>
      <c r="AM11" s="39"/>
      <c r="AN11" s="39"/>
      <c r="AO11" s="39"/>
      <c r="AP11" s="39"/>
      <c r="AQ11" s="39"/>
    </row>
    <row r="12" spans="1:43" x14ac:dyDescent="0.15">
      <c r="A12" s="39"/>
      <c r="B12" s="39"/>
      <c r="C12" s="39"/>
      <c r="D12" s="41"/>
      <c r="E12" s="39"/>
      <c r="F12" s="42"/>
      <c r="G12" s="42"/>
      <c r="H12" s="42"/>
      <c r="I12" s="43"/>
      <c r="J12" s="42"/>
      <c r="K12" s="44"/>
      <c r="L12" s="42"/>
      <c r="M12" s="45"/>
      <c r="N12" s="45"/>
      <c r="O12" s="43"/>
      <c r="P12" s="43"/>
      <c r="Q12" s="43"/>
      <c r="R12" s="39"/>
      <c r="S12" s="39" t="e">
        <f>IF(X12="","",受講申込書!$D$24)</f>
        <v>#REF!</v>
      </c>
      <c r="T12" s="39" t="e">
        <f>IF(X12="","",受講申込書!$D$25)</f>
        <v>#REF!</v>
      </c>
      <c r="U12" s="39"/>
      <c r="V12" s="46"/>
      <c r="W12" s="39" t="e">
        <f>IF(X12="","",受講申込書!$E$31)</f>
        <v>#REF!</v>
      </c>
      <c r="X12" s="39" t="e">
        <f>IF(受講申込書!#REF!="","",(受講申込書!#REF!))</f>
        <v>#REF!</v>
      </c>
      <c r="Y12" s="39" t="e">
        <f>IF(受講申込書!#REF!="","",(受講申込書!#REF!))</f>
        <v>#REF!</v>
      </c>
      <c r="Z12" s="39"/>
      <c r="AA12" s="39" t="e">
        <f>IF(受講申込書!#REF!="","",(受講申込書!#REF!))</f>
        <v>#REF!</v>
      </c>
      <c r="AB12" s="48" t="e">
        <f>IF(受講申込書!#REF!="","",(受講申込書!#REF!))</f>
        <v>#REF!</v>
      </c>
      <c r="AC12" s="39"/>
      <c r="AD12" s="39" t="e">
        <f>IF(受講申込書!#REF!="","",(受講申込書!#REF!))</f>
        <v>#REF!</v>
      </c>
      <c r="AE12" s="47"/>
      <c r="AG12" s="46"/>
      <c r="AH12" s="39"/>
      <c r="AI12" s="39"/>
      <c r="AJ12" s="48"/>
      <c r="AK12" s="39"/>
      <c r="AL12" s="39"/>
      <c r="AM12" s="39"/>
      <c r="AN12" s="39"/>
      <c r="AO12" s="39"/>
      <c r="AP12" s="39"/>
      <c r="AQ12" s="39"/>
    </row>
    <row r="13" spans="1:43" x14ac:dyDescent="0.15">
      <c r="A13" s="39"/>
      <c r="B13" s="39"/>
      <c r="C13" s="39"/>
      <c r="D13" s="41"/>
      <c r="E13" s="39"/>
      <c r="F13" s="42"/>
      <c r="G13" s="42"/>
      <c r="H13" s="42"/>
      <c r="I13" s="43"/>
      <c r="J13" s="42"/>
      <c r="K13" s="44"/>
      <c r="L13" s="42"/>
      <c r="M13" s="45"/>
      <c r="N13" s="45"/>
      <c r="O13" s="43"/>
      <c r="P13" s="43"/>
      <c r="Q13" s="43"/>
      <c r="R13" s="39"/>
      <c r="S13" s="39" t="e">
        <f>IF(X13="","",受講申込書!$D$24)</f>
        <v>#REF!</v>
      </c>
      <c r="T13" s="39" t="e">
        <f>IF(X13="","",受講申込書!$D$25)</f>
        <v>#REF!</v>
      </c>
      <c r="U13" s="39"/>
      <c r="V13" s="46"/>
      <c r="W13" s="39" t="e">
        <f>IF(X13="","",受講申込書!$E$31)</f>
        <v>#REF!</v>
      </c>
      <c r="X13" s="39" t="e">
        <f>IF(受講申込書!#REF!="","",(受講申込書!#REF!))</f>
        <v>#REF!</v>
      </c>
      <c r="Y13" s="39" t="e">
        <f>IF(受講申込書!#REF!="","",(受講申込書!#REF!))</f>
        <v>#REF!</v>
      </c>
      <c r="Z13" s="39"/>
      <c r="AA13" s="39" t="e">
        <f>IF(受講申込書!#REF!="","",(受講申込書!#REF!))</f>
        <v>#REF!</v>
      </c>
      <c r="AB13" s="48" t="e">
        <f>IF(受講申込書!#REF!="","",(受講申込書!#REF!))</f>
        <v>#REF!</v>
      </c>
      <c r="AC13" s="39"/>
      <c r="AD13" s="39" t="e">
        <f>IF(受講申込書!#REF!="","",(受講申込書!#REF!))</f>
        <v>#REF!</v>
      </c>
      <c r="AE13" s="47"/>
      <c r="AG13" s="46"/>
      <c r="AH13" s="39"/>
      <c r="AI13" s="39"/>
      <c r="AJ13" s="48"/>
      <c r="AK13" s="39"/>
      <c r="AL13" s="39"/>
      <c r="AM13" s="39"/>
      <c r="AN13" s="39"/>
      <c r="AO13" s="39"/>
      <c r="AP13" s="39"/>
      <c r="AQ13" s="39"/>
    </row>
    <row r="14" spans="1:43" x14ac:dyDescent="0.15">
      <c r="A14" s="39"/>
      <c r="B14" s="39"/>
      <c r="C14" s="39"/>
      <c r="D14" s="41"/>
      <c r="E14" s="39"/>
      <c r="F14" s="42"/>
      <c r="G14" s="42"/>
      <c r="H14" s="42"/>
      <c r="I14" s="43"/>
      <c r="J14" s="42"/>
      <c r="K14" s="44"/>
      <c r="L14" s="42"/>
      <c r="M14" s="45"/>
      <c r="N14" s="45"/>
      <c r="O14" s="43"/>
      <c r="P14" s="43"/>
      <c r="Q14" s="43"/>
      <c r="R14" s="39"/>
      <c r="S14" s="39" t="e">
        <f>IF(X14="","",受講申込書!$D$24)</f>
        <v>#REF!</v>
      </c>
      <c r="T14" s="39" t="e">
        <f>IF(X14="","",受講申込書!$D$25)</f>
        <v>#REF!</v>
      </c>
      <c r="U14" s="39"/>
      <c r="V14" s="46"/>
      <c r="W14" s="39" t="e">
        <f>IF(X14="","",受講申込書!$E$31)</f>
        <v>#REF!</v>
      </c>
      <c r="X14" s="39" t="e">
        <f>IF(受講申込書!#REF!="","",(受講申込書!#REF!))</f>
        <v>#REF!</v>
      </c>
      <c r="Y14" s="39" t="e">
        <f>IF(受講申込書!#REF!="","",(受講申込書!#REF!))</f>
        <v>#REF!</v>
      </c>
      <c r="Z14" s="39"/>
      <c r="AA14" s="39" t="e">
        <f>IF(受講申込書!#REF!="","",(受講申込書!#REF!))</f>
        <v>#REF!</v>
      </c>
      <c r="AB14" s="48" t="e">
        <f>IF(受講申込書!#REF!="","",(受講申込書!#REF!))</f>
        <v>#REF!</v>
      </c>
      <c r="AC14" s="39"/>
      <c r="AD14" s="39" t="e">
        <f>IF(受講申込書!#REF!="","",(受講申込書!#REF!))</f>
        <v>#REF!</v>
      </c>
      <c r="AE14" s="47"/>
      <c r="AG14" s="46"/>
      <c r="AH14" s="39"/>
      <c r="AI14" s="39"/>
      <c r="AJ14" s="48"/>
      <c r="AK14" s="39"/>
      <c r="AL14" s="39"/>
      <c r="AM14" s="39"/>
      <c r="AN14" s="39"/>
      <c r="AO14" s="39"/>
      <c r="AP14" s="39"/>
      <c r="AQ14" s="39"/>
    </row>
    <row r="15" spans="1:43" x14ac:dyDescent="0.15">
      <c r="A15" s="39"/>
      <c r="B15" s="39"/>
      <c r="C15" s="39"/>
      <c r="D15" s="41"/>
      <c r="E15" s="39"/>
      <c r="F15" s="42"/>
      <c r="G15" s="42"/>
      <c r="H15" s="42"/>
      <c r="I15" s="43"/>
      <c r="J15" s="42"/>
      <c r="K15" s="44"/>
      <c r="L15" s="42"/>
      <c r="M15" s="45"/>
      <c r="N15" s="45"/>
      <c r="O15" s="43"/>
      <c r="P15" s="43"/>
      <c r="Q15" s="43"/>
      <c r="R15" s="39"/>
      <c r="S15" s="39" t="e">
        <f>IF(X15="","",受講申込書!$D$24)</f>
        <v>#REF!</v>
      </c>
      <c r="T15" s="39" t="e">
        <f>IF(X15="","",受講申込書!$D$25)</f>
        <v>#REF!</v>
      </c>
      <c r="U15" s="39"/>
      <c r="V15" s="46"/>
      <c r="W15" s="39" t="e">
        <f>IF(X15="","",受講申込書!$E$31)</f>
        <v>#REF!</v>
      </c>
      <c r="X15" s="39" t="e">
        <f>IF(受講申込書!#REF!="","",(受講申込書!#REF!))</f>
        <v>#REF!</v>
      </c>
      <c r="Y15" s="39" t="e">
        <f>IF(受講申込書!#REF!="","",(受講申込書!#REF!))</f>
        <v>#REF!</v>
      </c>
      <c r="Z15" s="39"/>
      <c r="AA15" s="39" t="e">
        <f>IF(受講申込書!#REF!="","",(受講申込書!#REF!))</f>
        <v>#REF!</v>
      </c>
      <c r="AB15" s="48" t="e">
        <f>IF(受講申込書!#REF!="","",(受講申込書!#REF!))</f>
        <v>#REF!</v>
      </c>
      <c r="AC15" s="39"/>
      <c r="AD15" s="39" t="e">
        <f>IF(受講申込書!#REF!="","",(受講申込書!#REF!))</f>
        <v>#REF!</v>
      </c>
      <c r="AE15" s="47"/>
      <c r="AG15" s="46"/>
      <c r="AH15" s="39"/>
      <c r="AI15" s="39"/>
      <c r="AJ15" s="48"/>
      <c r="AK15" s="39"/>
      <c r="AL15" s="39"/>
      <c r="AM15" s="39"/>
      <c r="AN15" s="39"/>
      <c r="AO15" s="39"/>
      <c r="AP15" s="39"/>
      <c r="AQ15" s="39"/>
    </row>
    <row r="16" spans="1:43" x14ac:dyDescent="0.15">
      <c r="E16" s="39"/>
      <c r="F16" s="42"/>
      <c r="G16" s="42"/>
      <c r="H16" s="42"/>
      <c r="I16" s="43"/>
      <c r="J16" s="42"/>
      <c r="K16" s="44"/>
      <c r="L16" s="42"/>
      <c r="M16" s="45"/>
      <c r="N16" s="45"/>
      <c r="O16" s="43"/>
      <c r="P16" s="43"/>
      <c r="Q16" s="43"/>
      <c r="R16" s="39"/>
      <c r="S16" s="39" t="e">
        <f>IF(X16="","",受講申込書!$D$24)</f>
        <v>#REF!</v>
      </c>
      <c r="T16" s="39" t="e">
        <f>IF(X16="","",受講申込書!$D$25)</f>
        <v>#REF!</v>
      </c>
      <c r="U16" s="39"/>
      <c r="V16" s="46"/>
      <c r="W16" s="39" t="e">
        <f>IF(X16="","",受講申込書!$E$31)</f>
        <v>#REF!</v>
      </c>
      <c r="X16" s="39" t="e">
        <f>IF(受講申込書!#REF!="","",(受講申込書!#REF!))</f>
        <v>#REF!</v>
      </c>
      <c r="Y16" s="39" t="e">
        <f>IF(受講申込書!#REF!="","",(受講申込書!#REF!))</f>
        <v>#REF!</v>
      </c>
      <c r="Z16" s="39"/>
      <c r="AA16" s="39" t="e">
        <f>IF(受講申込書!#REF!="","",(受講申込書!#REF!))</f>
        <v>#REF!</v>
      </c>
      <c r="AB16" s="48" t="e">
        <f>IF(受講申込書!#REF!="","",(受講申込書!#REF!))</f>
        <v>#REF!</v>
      </c>
      <c r="AC16" s="39"/>
      <c r="AD16" s="39" t="e">
        <f>IF(受講申込書!#REF!="","",(受講申込書!#REF!))</f>
        <v>#REF!</v>
      </c>
    </row>
    <row r="17" spans="5:30" x14ac:dyDescent="0.15">
      <c r="E17" s="39"/>
      <c r="F17" s="42"/>
      <c r="G17" s="42"/>
      <c r="H17" s="42"/>
      <c r="I17" s="43"/>
      <c r="J17" s="42"/>
      <c r="K17" s="44"/>
      <c r="L17" s="42"/>
      <c r="M17" s="45"/>
      <c r="N17" s="45"/>
      <c r="O17" s="43"/>
      <c r="P17" s="43"/>
      <c r="Q17" s="43"/>
      <c r="R17" s="39"/>
      <c r="S17" s="39" t="e">
        <f>IF(X17="","",受講申込書!$D$24)</f>
        <v>#REF!</v>
      </c>
      <c r="T17" s="39" t="e">
        <f>IF(X17="","",受講申込書!$D$25)</f>
        <v>#REF!</v>
      </c>
      <c r="U17" s="39"/>
      <c r="V17" s="46"/>
      <c r="W17" s="39" t="e">
        <f>IF(X17="","",受講申込書!$E$31)</f>
        <v>#REF!</v>
      </c>
      <c r="X17" s="39" t="e">
        <f>IF(受講申込書!#REF!="","",(受講申込書!#REF!))</f>
        <v>#REF!</v>
      </c>
      <c r="Y17" s="39" t="e">
        <f>IF(受講申込書!#REF!="","",(受講申込書!#REF!))</f>
        <v>#REF!</v>
      </c>
      <c r="Z17" s="39"/>
      <c r="AA17" s="39" t="e">
        <f>IF(受講申込書!#REF!="","",(受講申込書!#REF!))</f>
        <v>#REF!</v>
      </c>
      <c r="AB17" s="48" t="e">
        <f>IF(受講申込書!#REF!="","",(受講申込書!#REF!))</f>
        <v>#REF!</v>
      </c>
      <c r="AC17" s="39"/>
      <c r="AD17" s="39" t="e">
        <f>IF(受講申込書!#REF!="","",(受講申込書!#REF!))</f>
        <v>#REF!</v>
      </c>
    </row>
    <row r="18" spans="5:30" x14ac:dyDescent="0.15">
      <c r="E18" s="39"/>
      <c r="F18" s="42"/>
      <c r="G18" s="42"/>
      <c r="H18" s="42"/>
      <c r="I18" s="43"/>
      <c r="J18" s="42"/>
      <c r="K18" s="44"/>
      <c r="L18" s="42"/>
      <c r="M18" s="45"/>
      <c r="N18" s="45"/>
      <c r="O18" s="43"/>
      <c r="P18" s="43"/>
      <c r="Q18" s="43"/>
      <c r="R18" s="39"/>
      <c r="S18" s="39" t="e">
        <f>IF(X18="","",受講申込書!$D$24)</f>
        <v>#REF!</v>
      </c>
      <c r="T18" s="39" t="e">
        <f>IF(X18="","",受講申込書!$D$25)</f>
        <v>#REF!</v>
      </c>
      <c r="U18" s="39"/>
      <c r="V18" s="46"/>
      <c r="W18" s="39" t="e">
        <f>IF(X18="","",受講申込書!$E$31)</f>
        <v>#REF!</v>
      </c>
      <c r="X18" s="39" t="e">
        <f>IF(受講申込書!#REF!="","",(受講申込書!#REF!))</f>
        <v>#REF!</v>
      </c>
      <c r="Y18" s="39" t="e">
        <f>IF(受講申込書!#REF!="","",(受講申込書!#REF!))</f>
        <v>#REF!</v>
      </c>
      <c r="Z18" s="39"/>
      <c r="AA18" s="39" t="e">
        <f>IF(受講申込書!#REF!="","",(受講申込書!#REF!))</f>
        <v>#REF!</v>
      </c>
      <c r="AB18" s="48" t="e">
        <f>IF(受講申込書!#REF!="","",(受講申込書!#REF!))</f>
        <v>#REF!</v>
      </c>
      <c r="AC18" s="39"/>
      <c r="AD18" s="39" t="e">
        <f>IF(受講申込書!#REF!="","",(受講申込書!#REF!))</f>
        <v>#REF!</v>
      </c>
    </row>
    <row r="19" spans="5:30" x14ac:dyDescent="0.15">
      <c r="E19" s="39"/>
      <c r="F19" s="42"/>
      <c r="G19" s="42"/>
      <c r="H19" s="42"/>
      <c r="I19" s="43"/>
      <c r="J19" s="42"/>
      <c r="K19" s="44"/>
      <c r="L19" s="42"/>
      <c r="M19" s="45"/>
      <c r="N19" s="45"/>
      <c r="O19" s="43"/>
      <c r="P19" s="43"/>
      <c r="Q19" s="43"/>
      <c r="R19" s="39"/>
      <c r="S19" s="39" t="e">
        <f>IF(X19="","",受講申込書!$D$24)</f>
        <v>#REF!</v>
      </c>
      <c r="T19" s="39" t="e">
        <f>IF(X19="","",受講申込書!$D$25)</f>
        <v>#REF!</v>
      </c>
      <c r="U19" s="39"/>
      <c r="V19" s="46"/>
      <c r="W19" s="39" t="e">
        <f>IF(X19="","",受講申込書!$E$31)</f>
        <v>#REF!</v>
      </c>
      <c r="X19" s="39" t="e">
        <f>IF(受講申込書!#REF!="","",(受講申込書!#REF!))</f>
        <v>#REF!</v>
      </c>
      <c r="Y19" s="39" t="e">
        <f>IF(受講申込書!#REF!="","",(受講申込書!#REF!))</f>
        <v>#REF!</v>
      </c>
      <c r="Z19" s="39"/>
      <c r="AA19" s="39" t="e">
        <f>IF(受講申込書!#REF!="","",(受講申込書!#REF!))</f>
        <v>#REF!</v>
      </c>
      <c r="AB19" s="48" t="e">
        <f>IF(受講申込書!#REF!="","",(受講申込書!#REF!))</f>
        <v>#REF!</v>
      </c>
      <c r="AC19" s="39"/>
      <c r="AD19" s="39" t="e">
        <f>IF(受講申込書!#REF!="","",(受講申込書!#REF!))</f>
        <v>#REF!</v>
      </c>
    </row>
    <row r="20" spans="5:30" x14ac:dyDescent="0.15">
      <c r="E20" s="39"/>
      <c r="F20" s="42"/>
      <c r="G20" s="42"/>
      <c r="H20" s="42"/>
      <c r="I20" s="43"/>
      <c r="J20" s="42"/>
      <c r="K20" s="44"/>
      <c r="L20" s="42"/>
      <c r="M20" s="45"/>
      <c r="N20" s="45"/>
      <c r="O20" s="43"/>
      <c r="P20" s="43"/>
      <c r="Q20" s="43"/>
      <c r="R20" s="39"/>
      <c r="S20" s="39" t="e">
        <f>IF(X20="","",受講申込書!$D$24)</f>
        <v>#REF!</v>
      </c>
      <c r="T20" s="39" t="e">
        <f>IF(X20="","",受講申込書!$D$25)</f>
        <v>#REF!</v>
      </c>
      <c r="U20" s="39"/>
      <c r="V20" s="46"/>
      <c r="W20" s="39" t="e">
        <f>IF(X20="","",受講申込書!$E$31)</f>
        <v>#REF!</v>
      </c>
      <c r="X20" s="39" t="e">
        <f>IF(受講申込書!#REF!="","",(受講申込書!#REF!))</f>
        <v>#REF!</v>
      </c>
      <c r="Y20" s="39" t="e">
        <f>IF(受講申込書!#REF!="","",(受講申込書!#REF!))</f>
        <v>#REF!</v>
      </c>
      <c r="Z20" s="39"/>
      <c r="AA20" s="39" t="e">
        <f>IF(受講申込書!#REF!="","",(受講申込書!#REF!))</f>
        <v>#REF!</v>
      </c>
      <c r="AB20" s="48" t="e">
        <f>IF(受講申込書!#REF!="","",(受講申込書!#REF!))</f>
        <v>#REF!</v>
      </c>
      <c r="AC20" s="39"/>
      <c r="AD20" s="39" t="e">
        <f>IF(受講申込書!#REF!="","",(受講申込書!#REF!))</f>
        <v>#REF!</v>
      </c>
    </row>
    <row r="21" spans="5:30" x14ac:dyDescent="0.15">
      <c r="E21" s="39"/>
      <c r="F21" s="42"/>
      <c r="G21" s="42"/>
      <c r="H21" s="42"/>
      <c r="I21" s="43"/>
      <c r="J21" s="42"/>
      <c r="K21" s="44"/>
      <c r="L21" s="42"/>
      <c r="M21" s="45"/>
      <c r="N21" s="45"/>
      <c r="O21" s="43"/>
      <c r="P21" s="43"/>
      <c r="Q21" s="43"/>
      <c r="R21" s="39"/>
      <c r="S21" s="39" t="e">
        <f>IF(X21="","",受講申込書!$D$24)</f>
        <v>#REF!</v>
      </c>
      <c r="T21" s="39" t="e">
        <f>IF(X21="","",受講申込書!$D$25)</f>
        <v>#REF!</v>
      </c>
      <c r="U21" s="39"/>
      <c r="V21" s="46"/>
      <c r="W21" s="39" t="e">
        <f>IF(X21="","",受講申込書!$E$31)</f>
        <v>#REF!</v>
      </c>
      <c r="X21" s="39" t="e">
        <f>IF(受講申込書!#REF!="","",(受講申込書!#REF!))</f>
        <v>#REF!</v>
      </c>
      <c r="Y21" s="39" t="e">
        <f>IF(受講申込書!#REF!="","",(受講申込書!#REF!))</f>
        <v>#REF!</v>
      </c>
      <c r="Z21" s="39"/>
      <c r="AA21" s="39" t="e">
        <f>IF(受講申込書!#REF!="","",(受講申込書!#REF!))</f>
        <v>#REF!</v>
      </c>
      <c r="AB21" s="48" t="e">
        <f>IF(受講申込書!#REF!="","",(受講申込書!#REF!))</f>
        <v>#REF!</v>
      </c>
      <c r="AC21" s="39"/>
      <c r="AD21" s="39" t="e">
        <f>IF(受講申込書!#REF!="","",(受講申込書!#REF!))</f>
        <v>#REF!</v>
      </c>
    </row>
    <row r="22" spans="5:30" x14ac:dyDescent="0.15">
      <c r="E22" s="39"/>
      <c r="F22" s="42"/>
      <c r="G22" s="42"/>
      <c r="H22" s="42"/>
      <c r="I22" s="43"/>
      <c r="J22" s="42"/>
      <c r="K22" s="44"/>
      <c r="L22" s="42"/>
      <c r="M22" s="45"/>
      <c r="N22" s="45"/>
      <c r="O22" s="43"/>
      <c r="P22" s="43"/>
      <c r="Q22" s="43"/>
      <c r="R22" s="39"/>
      <c r="S22" s="39" t="e">
        <f>IF(X22="","",受講申込書!$D$24)</f>
        <v>#REF!</v>
      </c>
      <c r="T22" s="39" t="e">
        <f>IF(X22="","",受講申込書!$D$25)</f>
        <v>#REF!</v>
      </c>
      <c r="U22" s="39"/>
      <c r="V22" s="46"/>
      <c r="W22" s="39" t="e">
        <f>IF(X22="","",受講申込書!$E$31)</f>
        <v>#REF!</v>
      </c>
      <c r="X22" s="39" t="e">
        <f>IF(受講申込書!#REF!="","",(受講申込書!#REF!))</f>
        <v>#REF!</v>
      </c>
      <c r="Y22" s="39" t="e">
        <f>IF(受講申込書!#REF!="","",(受講申込書!#REF!))</f>
        <v>#REF!</v>
      </c>
      <c r="Z22" s="39"/>
      <c r="AA22" s="39" t="e">
        <f>IF(受講申込書!#REF!="","",(受講申込書!#REF!))</f>
        <v>#REF!</v>
      </c>
      <c r="AB22" s="48" t="e">
        <f>IF(受講申込書!#REF!="","",(受講申込書!#REF!))</f>
        <v>#REF!</v>
      </c>
      <c r="AC22" s="39"/>
      <c r="AD22" s="39" t="e">
        <f>IF(受講申込書!#REF!="","",(受講申込書!#REF!))</f>
        <v>#REF!</v>
      </c>
    </row>
    <row r="23" spans="5:30" x14ac:dyDescent="0.15">
      <c r="E23" s="39"/>
      <c r="F23" s="42"/>
      <c r="G23" s="42"/>
      <c r="H23" s="42"/>
      <c r="I23" s="43"/>
      <c r="J23" s="42"/>
      <c r="K23" s="44"/>
      <c r="L23" s="42"/>
      <c r="M23" s="45"/>
      <c r="N23" s="45"/>
      <c r="O23" s="43"/>
      <c r="P23" s="43"/>
      <c r="Q23" s="43"/>
      <c r="R23" s="39"/>
      <c r="S23" s="39" t="e">
        <f>IF(X23="","",受講申込書!$D$24)</f>
        <v>#REF!</v>
      </c>
      <c r="T23" s="39" t="e">
        <f>IF(X23="","",受講申込書!$D$25)</f>
        <v>#REF!</v>
      </c>
      <c r="U23" s="39"/>
      <c r="V23" s="46"/>
      <c r="W23" s="39" t="e">
        <f>IF(X23="","",受講申込書!$E$31)</f>
        <v>#REF!</v>
      </c>
      <c r="X23" s="39" t="e">
        <f>IF(受講申込書!#REF!="","",(受講申込書!#REF!))</f>
        <v>#REF!</v>
      </c>
      <c r="Y23" s="39" t="e">
        <f>IF(受講申込書!#REF!="","",(受講申込書!#REF!))</f>
        <v>#REF!</v>
      </c>
      <c r="Z23" s="39"/>
      <c r="AA23" s="39" t="e">
        <f>IF(受講申込書!#REF!="","",(受講申込書!#REF!))</f>
        <v>#REF!</v>
      </c>
      <c r="AB23" s="48" t="e">
        <f>IF(受講申込書!#REF!="","",(受講申込書!#REF!))</f>
        <v>#REF!</v>
      </c>
      <c r="AC23" s="39"/>
      <c r="AD23" s="39" t="e">
        <f>IF(受講申込書!#REF!="","",(受講申込書!#REF!))</f>
        <v>#REF!</v>
      </c>
    </row>
    <row r="24" spans="5:30" x14ac:dyDescent="0.15">
      <c r="E24" s="39"/>
      <c r="F24" s="42"/>
      <c r="G24" s="42"/>
      <c r="H24" s="42"/>
      <c r="I24" s="43"/>
      <c r="J24" s="42"/>
      <c r="K24" s="44"/>
      <c r="L24" s="42"/>
      <c r="M24" s="45"/>
      <c r="N24" s="45"/>
      <c r="O24" s="43"/>
      <c r="P24" s="43"/>
      <c r="Q24" s="43"/>
      <c r="R24" s="39"/>
      <c r="S24" s="39" t="e">
        <f>IF(X24="","",受講申込書!$D$24)</f>
        <v>#REF!</v>
      </c>
      <c r="T24" s="39" t="e">
        <f>IF(X24="","",受講申込書!$D$25)</f>
        <v>#REF!</v>
      </c>
      <c r="U24" s="39"/>
      <c r="V24" s="46"/>
      <c r="W24" s="39" t="e">
        <f>IF(X24="","",受講申込書!$E$31)</f>
        <v>#REF!</v>
      </c>
      <c r="X24" s="39" t="e">
        <f>IF(受講申込書!#REF!="","",(受講申込書!#REF!))</f>
        <v>#REF!</v>
      </c>
      <c r="Y24" s="39" t="e">
        <f>IF(受講申込書!#REF!="","",(受講申込書!#REF!))</f>
        <v>#REF!</v>
      </c>
      <c r="Z24" s="39"/>
      <c r="AA24" s="39" t="e">
        <f>IF(受講申込書!#REF!="","",(受講申込書!#REF!))</f>
        <v>#REF!</v>
      </c>
      <c r="AB24" s="48" t="e">
        <f>IF(受講申込書!#REF!="","",(受講申込書!#REF!))</f>
        <v>#REF!</v>
      </c>
      <c r="AC24" s="39"/>
      <c r="AD24" s="39" t="e">
        <f>IF(受講申込書!#REF!="","",(受講申込書!#REF!))</f>
        <v>#REF!</v>
      </c>
    </row>
    <row r="25" spans="5:30" x14ac:dyDescent="0.15">
      <c r="E25" s="39"/>
      <c r="F25" s="42"/>
      <c r="G25" s="42"/>
      <c r="H25" s="42"/>
      <c r="I25" s="43"/>
      <c r="J25" s="42"/>
      <c r="K25" s="44"/>
      <c r="L25" s="42"/>
      <c r="M25" s="45"/>
      <c r="N25" s="45"/>
      <c r="O25" s="43"/>
      <c r="P25" s="43"/>
      <c r="Q25" s="43"/>
      <c r="R25" s="39"/>
      <c r="S25" s="39" t="e">
        <f>IF(X25="","",受講申込書!$D$24)</f>
        <v>#REF!</v>
      </c>
      <c r="T25" s="39" t="e">
        <f>IF(X25="","",受講申込書!$D$25)</f>
        <v>#REF!</v>
      </c>
      <c r="U25" s="39"/>
      <c r="V25" s="46"/>
      <c r="W25" s="39" t="e">
        <f>IF(X25="","",受講申込書!$E$31)</f>
        <v>#REF!</v>
      </c>
      <c r="X25" s="39" t="e">
        <f>IF(受講申込書!#REF!="","",(受講申込書!#REF!))</f>
        <v>#REF!</v>
      </c>
      <c r="Y25" s="39" t="e">
        <f>IF(受講申込書!#REF!="","",(受講申込書!#REF!))</f>
        <v>#REF!</v>
      </c>
      <c r="Z25" s="39"/>
      <c r="AA25" s="39" t="e">
        <f>IF(受講申込書!#REF!="","",(受講申込書!#REF!))</f>
        <v>#REF!</v>
      </c>
      <c r="AB25" s="48" t="e">
        <f>IF(受講申込書!#REF!="","",(受講申込書!#REF!))</f>
        <v>#REF!</v>
      </c>
      <c r="AC25" s="39"/>
      <c r="AD25" s="39" t="e">
        <f>IF(受講申込書!#REF!="","",(受講申込書!#REF!))</f>
        <v>#REF!</v>
      </c>
    </row>
  </sheetData>
  <phoneticPr fontId="1"/>
  <conditionalFormatting sqref="D6:D1048576">
    <cfRule type="expression" dxfId="10" priority="11">
      <formula>AND(D6&lt;&gt;"", NOT(ISNUMBER(--TEXT(P6,"YYYY/MM/DD hh:mm"))))</formula>
    </cfRule>
  </conditionalFormatting>
  <conditionalFormatting sqref="R6:R1048576">
    <cfRule type="expression" dxfId="9" priority="10">
      <formula>AND(E6&lt;&gt;"",R6="")</formula>
    </cfRule>
  </conditionalFormatting>
  <conditionalFormatting sqref="U6:U1048576">
    <cfRule type="expression" dxfId="8" priority="9">
      <formula>AND(U6="",OR(G6="オーダーコース（事業主団体）",G6="オンラインオーダーコース（事業主団体）",G6="事業取組団体方式"))</formula>
    </cfRule>
  </conditionalFormatting>
  <conditionalFormatting sqref="AB26:AB1048576">
    <cfRule type="expression" dxfId="7" priority="8">
      <formula>AND(AB26&lt;&gt;"", NOT(ISNUMBER(--TEXT(AB26,"yyyy/mm/dd"))))</formula>
    </cfRule>
  </conditionalFormatting>
  <conditionalFormatting sqref="AI6:AI1048576">
    <cfRule type="expression" dxfId="6" priority="4">
      <formula>AND(OR(AH6="受講決定",AH6="欠席"),AI6="")</formula>
    </cfRule>
    <cfRule type="expression" dxfId="5" priority="6">
      <formula>AND(OR(AH6="キャンセル",AH6="キャンセル待ち"),AI6&lt;&gt;"")</formula>
    </cfRule>
    <cfRule type="expression" dxfId="4" priority="7">
      <formula>AND(AH6="請求中", AI6="")</formula>
    </cfRule>
  </conditionalFormatting>
  <conditionalFormatting sqref="AJ6:AJ1048576">
    <cfRule type="expression" dxfId="3" priority="3">
      <formula>AND(OR(AH6="受講決定",AH6="欠席"),AJ6="",AK6="")</formula>
    </cfRule>
    <cfRule type="expression" dxfId="2" priority="5">
      <formula>AND(OR(AH6="キャンセル",AH6="キャンセル待ち"),AJ6&lt;&gt;"")</formula>
    </cfRule>
  </conditionalFormatting>
  <conditionalFormatting sqref="AK6:AK1048576">
    <cfRule type="expression" dxfId="1" priority="2">
      <formula>AND(OR(AH6="受講決定", AH6="欠席"), AJ6&lt;&gt;"", AK6&lt;&gt;"")</formula>
    </cfRule>
  </conditionalFormatting>
  <conditionalFormatting sqref="AL6:AL1048576">
    <cfRule type="expression" dxfId="0" priority="1">
      <formula>AND(OR(AH6="受講決定", AH6="欠席"), AJ6&lt;&gt;"", AL6&lt;&gt;"")</formula>
    </cfRule>
  </conditionalFormatting>
  <dataValidations count="1">
    <dataValidation type="custom" allowBlank="1" showInputMessage="1" showErrorMessage="1" error="半角数字で4文字入力してください_x000a_" sqref="A6:A1048576">
      <formula1>AND(LEN(A6)&lt;=4,LENB(A6)=LEN(A6))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受講申込書</vt:lpstr>
      <vt:lpstr>受講台帳貼付補助シート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2022-10-31T09:00:00Z</dcterms:created>
  <dcterms:modified xsi:type="dcterms:W3CDTF">2025-12-24T02:55:43Z</dcterms:modified>
</cp:coreProperties>
</file>