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l-flsv12w\群馬職業能力開発促進センター\訓練課\③【訓練課(在職)(受講者第二係)】\在職者訓練(基本作業データ ）\決裁文書\R07原議\02　HP\R08.01.13_全期ガイド公開\"/>
    </mc:Choice>
  </mc:AlternateContent>
  <bookViews>
    <workbookView xWindow="6735" yWindow="300" windowWidth="10725" windowHeight="9795"/>
  </bookViews>
  <sheets>
    <sheet name="2026年度受講申込書【企業】" sheetId="19" r:id="rId1"/>
    <sheet name="2026年度受講申込書【個人. 企業】" sheetId="18" r:id="rId2"/>
    <sheet name="記入方法" sheetId="20" r:id="rId3"/>
    <sheet name="2026年度コース一覧" sheetId="2" r:id="rId4"/>
    <sheet name="2026年度コース一覧 (月ごと)" sheetId="23" r:id="rId5"/>
  </sheets>
  <definedNames>
    <definedName name="_xlnm._FilterDatabase" localSheetId="3" hidden="1">'2026年度コース一覧'!$A$1:$M$139</definedName>
    <definedName name="_xlnm._FilterDatabase" localSheetId="4" hidden="1">'2026年度コース一覧 (月ごと)'!$A$1:$M$139</definedName>
    <definedName name="_xlnm.Print_Area" localSheetId="3">'2026年度コース一覧'!$A$1:$M$139</definedName>
    <definedName name="_xlnm.Print_Area" localSheetId="4">'2026年度コース一覧 (月ごと)'!$A$1:$M$139</definedName>
    <definedName name="_xlnm.Print_Area" localSheetId="0">'2026年度受講申込書【企業】'!$C$1:$BN$72</definedName>
    <definedName name="_xlnm.Print_Area" localSheetId="1">'2026年度受講申込書【個人. 企業】'!$C$1:$BN$69</definedName>
    <definedName name="_xlnm.Print_Area" localSheetId="2">記入方法!$C$1:$BN$69</definedName>
    <definedName name="_xlnm.Print_Titles" localSheetId="3">'2026年度コース一覧'!$1:$1</definedName>
    <definedName name="_xlnm.Print_Titles" localSheetId="4">'2026年度コース一覧 (月ごと)'!$1:$1</definedName>
  </definedNames>
  <calcPr calcId="162913"/>
</workbook>
</file>

<file path=xl/calcChain.xml><?xml version="1.0" encoding="utf-8"?>
<calcChain xmlns="http://schemas.openxmlformats.org/spreadsheetml/2006/main">
  <c r="I54" i="23" l="1"/>
  <c r="I92" i="23"/>
  <c r="I19" i="23"/>
  <c r="I109" i="23"/>
  <c r="I89" i="23"/>
  <c r="I34" i="23"/>
  <c r="AF24" i="20"/>
  <c r="AF19" i="20"/>
  <c r="I19" i="20"/>
  <c r="AF14" i="20"/>
  <c r="I14" i="20"/>
  <c r="AF29" i="19"/>
  <c r="I29" i="19"/>
  <c r="AF24" i="19"/>
  <c r="I24" i="19"/>
  <c r="AF34" i="19"/>
  <c r="I34" i="19"/>
  <c r="AF19" i="19"/>
  <c r="I19" i="19"/>
  <c r="AF14" i="19"/>
  <c r="I14" i="19"/>
  <c r="AF19" i="18" l="1"/>
  <c r="AF24" i="18"/>
  <c r="I24" i="18" l="1"/>
  <c r="I19" i="18"/>
  <c r="AF14" i="18"/>
  <c r="I14" i="18"/>
  <c r="I58" i="2"/>
  <c r="I6" i="2"/>
  <c r="I5" i="2"/>
  <c r="I4" i="2"/>
  <c r="I3" i="2"/>
  <c r="I2" i="2"/>
</calcChain>
</file>

<file path=xl/comments1.xml><?xml version="1.0" encoding="utf-8"?>
<comments xmlns="http://schemas.openxmlformats.org/spreadsheetml/2006/main">
  <authors>
    <author>Administrator</author>
  </authors>
  <commentList>
    <comment ref="C14" authorId="0" shapeId="0">
      <text>
        <r>
          <rPr>
            <b/>
            <sz val="14"/>
            <color indexed="10"/>
            <rFont val="MS P ゴシック"/>
            <family val="3"/>
            <charset val="128"/>
          </rPr>
          <t>半角英数字でコース番号５桁を入力（コース一覧シート参照）　　例)「MA011」</t>
        </r>
      </text>
    </comment>
    <comment ref="J40" authorId="0" shapeId="0">
      <text>
        <r>
          <rPr>
            <b/>
            <sz val="14"/>
            <color indexed="10"/>
            <rFont val="MS P ゴシック"/>
            <family val="3"/>
            <charset val="128"/>
          </rPr>
          <t>ご担当連絡先に、請求書、事業主アンケート等お送りいたします</t>
        </r>
      </text>
    </comment>
  </commentList>
</comments>
</file>

<file path=xl/sharedStrings.xml><?xml version="1.0" encoding="utf-8"?>
<sst xmlns="http://schemas.openxmlformats.org/spreadsheetml/2006/main" count="2493" uniqueCount="626">
  <si>
    <t>所在地</t>
    <rPh sb="0" eb="3">
      <t>ショザイチ</t>
    </rPh>
    <phoneticPr fontId="1"/>
  </si>
  <si>
    <t>ＴＥＬ</t>
    <phoneticPr fontId="1"/>
  </si>
  <si>
    <t>ＦＡＸ</t>
    <phoneticPr fontId="1"/>
  </si>
  <si>
    <t>住所</t>
    <rPh sb="0" eb="2">
      <t>ジュウショ</t>
    </rPh>
    <phoneticPr fontId="1"/>
  </si>
  <si>
    <t>ご注意</t>
    <rPh sb="1" eb="3">
      <t>チュウイ</t>
    </rPh>
    <phoneticPr fontId="1"/>
  </si>
  <si>
    <t>連絡先</t>
    <rPh sb="0" eb="3">
      <t>レンラクサキ</t>
    </rPh>
    <phoneticPr fontId="1"/>
  </si>
  <si>
    <t>ふりがな</t>
    <phoneticPr fontId="1"/>
  </si>
  <si>
    <t>センター
処理欄</t>
    <phoneticPr fontId="1"/>
  </si>
  <si>
    <t>担当者
連絡先</t>
    <rPh sb="0" eb="3">
      <t>タントウシャ</t>
    </rPh>
    <rPh sb="4" eb="7">
      <t>レンラクサキ</t>
    </rPh>
    <phoneticPr fontId="1"/>
  </si>
  <si>
    <t>受講申込書</t>
    <rPh sb="0" eb="1">
      <t>ウケ</t>
    </rPh>
    <rPh sb="1" eb="2">
      <t>コウ</t>
    </rPh>
    <rPh sb="2" eb="3">
      <t>サル</t>
    </rPh>
    <rPh sb="3" eb="4">
      <t>コミ</t>
    </rPh>
    <rPh sb="4" eb="5">
      <t>ショ</t>
    </rPh>
    <phoneticPr fontId="1"/>
  </si>
  <si>
    <t>受講変更届</t>
    <rPh sb="0" eb="1">
      <t>ウケ</t>
    </rPh>
    <rPh sb="1" eb="2">
      <t>コウ</t>
    </rPh>
    <rPh sb="2" eb="3">
      <t>ヘン</t>
    </rPh>
    <rPh sb="3" eb="4">
      <t>コウ</t>
    </rPh>
    <rPh sb="4" eb="5">
      <t>トドケ</t>
    </rPh>
    <phoneticPr fontId="1"/>
  </si>
  <si>
    <t>キャンセル届</t>
  </si>
  <si>
    <t>コース名</t>
    <rPh sb="3" eb="4">
      <t>メイ</t>
    </rPh>
    <phoneticPr fontId="1"/>
  </si>
  <si>
    <t>コース
番号　</t>
    <rPh sb="4" eb="5">
      <t>バン</t>
    </rPh>
    <rPh sb="5" eb="6">
      <t>ゴウ</t>
    </rPh>
    <phoneticPr fontId="1"/>
  </si>
  <si>
    <t>開始日</t>
    <rPh sb="0" eb="3">
      <t>カイシビ</t>
    </rPh>
    <phoneticPr fontId="1"/>
  </si>
  <si>
    <t>～</t>
    <phoneticPr fontId="1"/>
  </si>
  <si>
    <t>受講者氏名</t>
    <rPh sb="0" eb="2">
      <t>ジュコウ</t>
    </rPh>
    <rPh sb="3" eb="5">
      <t>シメイ</t>
    </rPh>
    <phoneticPr fontId="1"/>
  </si>
  <si>
    <t>従業
員数</t>
    <rPh sb="0" eb="2">
      <t>ジュウギョウ</t>
    </rPh>
    <rPh sb="3" eb="5">
      <t>インズウ</t>
    </rPh>
    <rPh sb="4" eb="5">
      <t>スウ</t>
    </rPh>
    <phoneticPr fontId="1"/>
  </si>
  <si>
    <t>センター処理欄</t>
    <phoneticPr fontId="1"/>
  </si>
  <si>
    <t>（注）</t>
  </si>
  <si>
    <t>訓練内容等のご不明な点、安全面・健康上においてご不安な点などがございましたら、あらかじめご相談ください。</t>
  </si>
  <si>
    <t>西暦</t>
    <phoneticPr fontId="1"/>
  </si>
  <si>
    <t>平日昼間に連絡可能な番号をご記入ください</t>
    <phoneticPr fontId="1"/>
  </si>
  <si>
    <t>該当に○をお付け下さい。非正規雇用とは、一般的にパート、アルバイト、契約社員などが該当しますが、貴社の判断で差し支えありません。</t>
    <rPh sb="0" eb="2">
      <t>ガイトウ</t>
    </rPh>
    <rPh sb="6" eb="7">
      <t>ツ</t>
    </rPh>
    <rPh sb="8" eb="9">
      <t>クダ</t>
    </rPh>
    <rPh sb="12" eb="15">
      <t>ヒセイキ</t>
    </rPh>
    <rPh sb="15" eb="17">
      <t>コヨウ</t>
    </rPh>
    <rPh sb="20" eb="23">
      <t>イッパンテキ</t>
    </rPh>
    <rPh sb="34" eb="36">
      <t>ケイヤク</t>
    </rPh>
    <rPh sb="36" eb="38">
      <t>シャイン</t>
    </rPh>
    <rPh sb="41" eb="43">
      <t>ガイトウ</t>
    </rPh>
    <rPh sb="48" eb="50">
      <t>キシャ</t>
    </rPh>
    <rPh sb="51" eb="53">
      <t>ハンダン</t>
    </rPh>
    <rPh sb="54" eb="55">
      <t>サ</t>
    </rPh>
    <rPh sb="56" eb="57">
      <t>ツカ</t>
    </rPh>
    <phoneticPr fontId="1"/>
  </si>
  <si>
    <r>
      <t>※キャンセルは開講日の</t>
    </r>
    <r>
      <rPr>
        <b/>
        <sz val="10.5"/>
        <color rgb="FFFF0000"/>
        <rFont val="ＭＳ Ｐゴシック"/>
        <family val="3"/>
        <charset val="128"/>
      </rPr>
      <t>「14日前（14日前が土日祝日の場合はその前の平日）まで」</t>
    </r>
    <r>
      <rPr>
        <sz val="10.5"/>
        <color rgb="FFFF0000"/>
        <rFont val="ＭＳ Ｐゴシック"/>
        <family val="3"/>
        <charset val="128"/>
      </rPr>
      <t>可能です。その後のキャンセルは、受講料を全額お支払いただきます。申込みコースをキャンセルする場合は、電話連絡のうえＦＡＸにてお送りください。その他、予約内容に変更が生じた場合は、お早めにご連絡ください。</t>
    </r>
    <rPh sb="7" eb="9">
      <t>カイコウ</t>
    </rPh>
    <rPh sb="14" eb="15">
      <t>ニチ</t>
    </rPh>
    <rPh sb="15" eb="16">
      <t>マエ</t>
    </rPh>
    <rPh sb="22" eb="24">
      <t>ドニチ</t>
    </rPh>
    <rPh sb="24" eb="26">
      <t>シュクジツ</t>
    </rPh>
    <rPh sb="27" eb="29">
      <t>バアイ</t>
    </rPh>
    <rPh sb="32" eb="33">
      <t>マエ</t>
    </rPh>
    <rPh sb="34" eb="36">
      <t>ヘイジツ</t>
    </rPh>
    <rPh sb="40" eb="42">
      <t>カノウ</t>
    </rPh>
    <rPh sb="47" eb="48">
      <t>ゴ</t>
    </rPh>
    <rPh sb="56" eb="59">
      <t>ジュコウリョウ</t>
    </rPh>
    <rPh sb="60" eb="62">
      <t>ゼンガク</t>
    </rPh>
    <rPh sb="63" eb="65">
      <t>シハライ</t>
    </rPh>
    <rPh sb="72" eb="74">
      <t>モウシコミ</t>
    </rPh>
    <rPh sb="86" eb="88">
      <t>バアイ</t>
    </rPh>
    <rPh sb="90" eb="92">
      <t>デンワ</t>
    </rPh>
    <rPh sb="92" eb="94">
      <t>レンラク</t>
    </rPh>
    <rPh sb="103" eb="104">
      <t>オク</t>
    </rPh>
    <rPh sb="112" eb="113">
      <t>タ</t>
    </rPh>
    <rPh sb="114" eb="116">
      <t>ヨヤク</t>
    </rPh>
    <rPh sb="116" eb="118">
      <t>ナイヨウ</t>
    </rPh>
    <rPh sb="119" eb="121">
      <t>ヘンコウ</t>
    </rPh>
    <rPh sb="122" eb="123">
      <t>ショウ</t>
    </rPh>
    <rPh sb="125" eb="127">
      <t>バアイ</t>
    </rPh>
    <rPh sb="130" eb="131">
      <t>ハヤ</t>
    </rPh>
    <rPh sb="134" eb="136">
      <t>レンラク</t>
    </rPh>
    <phoneticPr fontId="1"/>
  </si>
  <si>
    <t>コース名</t>
  </si>
  <si>
    <t>有接点シーケンス制御の実践技術</t>
  </si>
  <si>
    <t>EA012</t>
  </si>
  <si>
    <t>EA013</t>
  </si>
  <si>
    <t>EA014</t>
  </si>
  <si>
    <t>EA015</t>
  </si>
  <si>
    <t>EA016</t>
  </si>
  <si>
    <t>EA017</t>
  </si>
  <si>
    <t>シーケンス制御による電動機制御技術</t>
  </si>
  <si>
    <t>EA022</t>
  </si>
  <si>
    <t>ＰＬＣによる位置決め制御技術</t>
  </si>
  <si>
    <t>ＰＬＣによるタッチパネル活用技術</t>
  </si>
  <si>
    <t>トランジスタ回路の設計・評価技術</t>
  </si>
  <si>
    <t>オペアンプ回路の設計・評価技術</t>
  </si>
  <si>
    <t>ディジタル回路設計技術</t>
  </si>
  <si>
    <t>電動機のインバータ活用技術（配線活用編）</t>
  </si>
  <si>
    <t>ＰＬＣ制御の応用技術（電力計測ユニット編）</t>
  </si>
  <si>
    <t>センサ回路の設計技術</t>
  </si>
  <si>
    <t>オープンソースプラットフォーム活用技術（Ａｎｄｒｏｉｄアプリ開発）</t>
  </si>
  <si>
    <t>オブジェクト指向による組込みプログラム開発技術</t>
  </si>
  <si>
    <t>基板製作に係る鉛フリーはんだ付け技術（表面実装編）</t>
  </si>
  <si>
    <t>基板製作に係る鉛フリーはんだ付け技術（挿入実装、端子・コネクタ編）</t>
  </si>
  <si>
    <t>EB022</t>
  </si>
  <si>
    <t>電子回路の計測技術</t>
  </si>
  <si>
    <t>現場のための電気保全技術</t>
  </si>
  <si>
    <t>EX022</t>
  </si>
  <si>
    <t>EX023</t>
  </si>
  <si>
    <t>EX024</t>
  </si>
  <si>
    <t>EX025</t>
  </si>
  <si>
    <t>機械設計のための工業力学と材料力学</t>
  </si>
  <si>
    <t>MA012</t>
  </si>
  <si>
    <t>機械設計のための総合力学（機械要素編）</t>
  </si>
  <si>
    <t>MA022</t>
  </si>
  <si>
    <t>機械設計のための総合力学（材料力学演習編）</t>
  </si>
  <si>
    <t>MA032</t>
  </si>
  <si>
    <t>実践機械製図（各種投影法の習得）</t>
  </si>
  <si>
    <t>MA062</t>
  </si>
  <si>
    <t>MA063</t>
  </si>
  <si>
    <t>実践機械製図（寸法・公差編）</t>
  </si>
  <si>
    <t>MA072</t>
  </si>
  <si>
    <t>MA082</t>
  </si>
  <si>
    <t>MA102</t>
  </si>
  <si>
    <t>MA112</t>
  </si>
  <si>
    <t>プラスチック射出成形品の設計</t>
  </si>
  <si>
    <t>プラスチック射出成形金型設計技術（設計知識習得編）</t>
  </si>
  <si>
    <t>ホットランナー金型設計技術</t>
  </si>
  <si>
    <t>実践機械製図（機械要素編）</t>
  </si>
  <si>
    <t>旋盤加工技術（外径・内径加工編）</t>
  </si>
  <si>
    <t>フライス盤加工技術（平面・溝加工編）</t>
  </si>
  <si>
    <t>フライス盤加工応用技術（複雑形状加工編）</t>
  </si>
  <si>
    <t>ＮＣ旋盤加工技術（加工・段取り編）</t>
  </si>
  <si>
    <t>ＮＣ旋盤プログラミング技術</t>
  </si>
  <si>
    <t>マシニングセンタプログラミング技術</t>
  </si>
  <si>
    <t>マシニングセンタ加工技術</t>
  </si>
  <si>
    <t>精密測定技術（長さ測定編）</t>
  </si>
  <si>
    <t>MD012</t>
  </si>
  <si>
    <t>MD013</t>
  </si>
  <si>
    <t>精密測定技術（精度管理編）</t>
  </si>
  <si>
    <t>精密測定技術（機械検査編）</t>
  </si>
  <si>
    <t>精密形状測定技術</t>
  </si>
  <si>
    <t>三次元測定技術（要素測定編）</t>
  </si>
  <si>
    <t>三次元測定機による幾何偏差の測定技術</t>
  </si>
  <si>
    <t>なぜなぜ分析による真の要因追求と現場改善</t>
  </si>
  <si>
    <t>生産現場改善手法</t>
  </si>
  <si>
    <t>標準時間の設定と活用</t>
  </si>
  <si>
    <t>新ＱＣ７つ道具活用による製造現場における品質改善・品質保証</t>
  </si>
  <si>
    <t>自主保全・現場改善活動による総合的生産保全技術</t>
  </si>
  <si>
    <t>SX142</t>
  </si>
  <si>
    <t>製造現場で活用するコーチング手法</t>
  </si>
  <si>
    <t>SZ012</t>
  </si>
  <si>
    <t>SZ013</t>
  </si>
  <si>
    <t>SZ014</t>
  </si>
  <si>
    <t>５Ｓによるムダ取り・改善の進め方</t>
  </si>
  <si>
    <t>仕事と人を動かす現場監督者の育成</t>
  </si>
  <si>
    <t>生産性向上のための現場管理者の作業指示技法（人材育成への効果的表現）</t>
  </si>
  <si>
    <t>ヒューマンエラー防止実践手法</t>
  </si>
  <si>
    <t>製造現場担当者の実践力向上</t>
  </si>
  <si>
    <t>開始日</t>
    <rPh sb="0" eb="3">
      <t>カイシビ</t>
    </rPh>
    <phoneticPr fontId="12"/>
  </si>
  <si>
    <t>3月</t>
  </si>
  <si>
    <t>✔</t>
  </si>
  <si>
    <t>ＰＬＣによる自動化制御技術（ＰＬＣ回路構築手法編）</t>
  </si>
  <si>
    <t>ＰＬＣによるＦＡネットワーク構築技術（ＣＣ－Ｌｉｎｋ編）</t>
  </si>
  <si>
    <t>マイコン制御システム開発技術（Ａｒｄｕｉｎｏ編）</t>
  </si>
  <si>
    <t>ＰＬＣ制御の回路技術（応用命令編）</t>
  </si>
  <si>
    <t>EA273</t>
  </si>
  <si>
    <t>ＰＬＣプログラミング技術（ビルディングタイプ編）</t>
  </si>
  <si>
    <t>EA282</t>
  </si>
  <si>
    <t>EA283</t>
  </si>
  <si>
    <t>EA284</t>
  </si>
  <si>
    <t>EA285</t>
  </si>
  <si>
    <t>ＰＬＣプログラミング技術（パッケージタイプ編）</t>
  </si>
  <si>
    <t>ＰＬＣ制御のトラブル処理</t>
  </si>
  <si>
    <t>MA073</t>
  </si>
  <si>
    <t>MD062</t>
  </si>
  <si>
    <t>コース番号</t>
    <phoneticPr fontId="12"/>
  </si>
  <si>
    <t>日程</t>
  </si>
  <si>
    <t>実施時間</t>
  </si>
  <si>
    <t>備考（前提スキル、注意等）</t>
    <rPh sb="3" eb="5">
      <t>ゼンテイ</t>
    </rPh>
    <rPh sb="9" eb="11">
      <t>チュウイ</t>
    </rPh>
    <rPh sb="11" eb="12">
      <t>トウ</t>
    </rPh>
    <phoneticPr fontId="12"/>
  </si>
  <si>
    <t>選択番号</t>
  </si>
  <si>
    <t>定員(人)</t>
    <rPh sb="3" eb="4">
      <t>ニン</t>
    </rPh>
    <phoneticPr fontId="12"/>
  </si>
  <si>
    <t>訓練日数(日)</t>
    <rPh sb="5" eb="6">
      <t>ニチ</t>
    </rPh>
    <phoneticPr fontId="12"/>
  </si>
  <si>
    <t>開催月</t>
    <rPh sb="0" eb="2">
      <t>カイサイ</t>
    </rPh>
    <rPh sb="2" eb="3">
      <t>ツキ</t>
    </rPh>
    <phoneticPr fontId="12"/>
  </si>
  <si>
    <t>受講料
(税込)</t>
    <rPh sb="5" eb="7">
      <t>ゼイコミ</t>
    </rPh>
    <phoneticPr fontId="12"/>
  </si>
  <si>
    <t>EA286</t>
  </si>
  <si>
    <t>ＨＤＬによる回路設計技術（ＶＨＤＬ編）</t>
  </si>
  <si>
    <t>プラスチック材料の選定技術</t>
  </si>
  <si>
    <t>技能伝承のための部下・後輩指導育成</t>
  </si>
  <si>
    <r>
      <rPr>
        <b/>
        <sz val="18"/>
        <rFont val="HGP創英角ｺﾞｼｯｸUB"/>
        <family val="3"/>
        <charset val="128"/>
      </rPr>
      <t>FAX番号</t>
    </r>
    <r>
      <rPr>
        <b/>
        <sz val="18"/>
        <rFont val="ＭＳ Ｐゴシック"/>
        <family val="3"/>
        <charset val="128"/>
      </rPr>
      <t xml:space="preserve">　 </t>
    </r>
    <r>
      <rPr>
        <b/>
        <sz val="18"/>
        <rFont val="HGP創英角ｺﾞｼｯｸUB"/>
        <family val="3"/>
        <charset val="128"/>
      </rPr>
      <t>０２７-３４７-６６６８</t>
    </r>
    <rPh sb="3" eb="5">
      <t>バンゴウ</t>
    </rPh>
    <phoneticPr fontId="1"/>
  </si>
  <si>
    <r>
      <rPr>
        <sz val="12"/>
        <rFont val="HGP創英角ｺﾞｼｯｸUB"/>
        <family val="3"/>
        <charset val="128"/>
      </rPr>
      <t>電話番号</t>
    </r>
    <r>
      <rPr>
        <sz val="12"/>
        <rFont val="ＭＳ Ｐゴシック"/>
        <family val="3"/>
        <charset val="128"/>
      </rPr>
      <t xml:space="preserve"> </t>
    </r>
    <r>
      <rPr>
        <sz val="12"/>
        <rFont val="HGP創英角ｺﾞｼｯｸUB"/>
        <family val="3"/>
        <charset val="128"/>
      </rPr>
      <t>０２７-３４７-３９０５</t>
    </r>
    <rPh sb="0" eb="2">
      <t>デンワ</t>
    </rPh>
    <rPh sb="2" eb="4">
      <t>バンゴウ</t>
    </rPh>
    <phoneticPr fontId="1"/>
  </si>
  <si>
    <r>
      <rPr>
        <b/>
        <sz val="14"/>
        <rFont val="ＭＳ Ｐゴシック"/>
        <family val="3"/>
        <charset val="128"/>
      </rPr>
      <t>〒</t>
    </r>
    <r>
      <rPr>
        <sz val="14"/>
        <rFont val="ＭＳ Ｐゴシック"/>
        <family val="3"/>
        <charset val="128"/>
      </rPr>
      <t>　　　</t>
    </r>
    <phoneticPr fontId="1"/>
  </si>
  <si>
    <r>
      <t>アンケートについて</t>
    </r>
    <r>
      <rPr>
        <sz val="10.5"/>
        <rFont val="ＭＳ Ｐゴシック"/>
        <family val="3"/>
        <charset val="128"/>
      </rPr>
      <t xml:space="preserve"> ※受講者様へは最終日に、事業主の方ヘは一定期間経過後、アンケート調査にご協力をお願いしております。</t>
    </r>
    <rPh sb="11" eb="14">
      <t>ジュコウシャ</t>
    </rPh>
    <rPh sb="14" eb="15">
      <t>サマ</t>
    </rPh>
    <rPh sb="17" eb="20">
      <t>サイシュウビ</t>
    </rPh>
    <rPh sb="22" eb="25">
      <t>ジギョウヌシ</t>
    </rPh>
    <rPh sb="26" eb="27">
      <t>カタ</t>
    </rPh>
    <rPh sb="29" eb="31">
      <t>イッテイ</t>
    </rPh>
    <rPh sb="31" eb="33">
      <t>キカン</t>
    </rPh>
    <rPh sb="33" eb="35">
      <t>ケイカ</t>
    </rPh>
    <rPh sb="35" eb="36">
      <t>ゴ</t>
    </rPh>
    <rPh sb="42" eb="44">
      <t>チョウサ</t>
    </rPh>
    <rPh sb="46" eb="48">
      <t>キョウリョク</t>
    </rPh>
    <rPh sb="50" eb="51">
      <t>ネガ</t>
    </rPh>
    <phoneticPr fontId="1"/>
  </si>
  <si>
    <t>作業服または作業に適した服装、筆記用具</t>
  </si>
  <si>
    <t>筆記用具</t>
  </si>
  <si>
    <t>筆記用具、関数電卓</t>
  </si>
  <si>
    <t>MA071</t>
  </si>
  <si>
    <t>MA251</t>
  </si>
  <si>
    <t>MA081</t>
  </si>
  <si>
    <t>MA091</t>
  </si>
  <si>
    <t>MA101</t>
  </si>
  <si>
    <t>MA111</t>
  </si>
  <si>
    <t>MA191</t>
  </si>
  <si>
    <t>MD011</t>
  </si>
  <si>
    <t>MD021</t>
  </si>
  <si>
    <t>MD031</t>
  </si>
  <si>
    <t>MB021</t>
  </si>
  <si>
    <t>MB061</t>
  </si>
  <si>
    <t>MB071</t>
  </si>
  <si>
    <t>MB081</t>
  </si>
  <si>
    <t>MB041</t>
  </si>
  <si>
    <t>MB051</t>
  </si>
  <si>
    <t>MB091</t>
  </si>
  <si>
    <t>MB101</t>
  </si>
  <si>
    <t>EX021</t>
  </si>
  <si>
    <t>EA011</t>
  </si>
  <si>
    <t>EA021</t>
  </si>
  <si>
    <t>EA111</t>
  </si>
  <si>
    <t>EA281</t>
  </si>
  <si>
    <t>EA271</t>
  </si>
  <si>
    <t>EA071</t>
  </si>
  <si>
    <t>EA171</t>
  </si>
  <si>
    <t>SX021</t>
  </si>
  <si>
    <t>SX141</t>
  </si>
  <si>
    <t>SX061</t>
  </si>
  <si>
    <t>SX071</t>
  </si>
  <si>
    <t>SX121</t>
  </si>
  <si>
    <t>SX131</t>
  </si>
  <si>
    <t>SZ021</t>
  </si>
  <si>
    <t>SZ011</t>
  </si>
  <si>
    <t>SZ041</t>
  </si>
  <si>
    <t>SZ031</t>
  </si>
  <si>
    <t>SZ061</t>
  </si>
  <si>
    <t>SZ071</t>
  </si>
  <si>
    <t>MB062</t>
  </si>
  <si>
    <t>EA051</t>
  </si>
  <si>
    <t>EA061</t>
  </si>
  <si>
    <t>EA091</t>
  </si>
  <si>
    <t>EA121</t>
  </si>
  <si>
    <t>EA181</t>
  </si>
  <si>
    <t>EA211</t>
  </si>
  <si>
    <t>EA272</t>
  </si>
  <si>
    <t>EA362</t>
  </si>
  <si>
    <t>ED011</t>
  </si>
  <si>
    <t>ED012</t>
  </si>
  <si>
    <t>ED013</t>
  </si>
  <si>
    <t>EX026</t>
  </si>
  <si>
    <t>MA011</t>
  </si>
  <si>
    <t>MA021</t>
  </si>
  <si>
    <t>MA031</t>
  </si>
  <si>
    <t>MA061</t>
  </si>
  <si>
    <t>MA131</t>
  </si>
  <si>
    <t>MA132</t>
  </si>
  <si>
    <t>MA151</t>
  </si>
  <si>
    <t>MA181</t>
  </si>
  <si>
    <t>MA221</t>
  </si>
  <si>
    <t>MB022</t>
  </si>
  <si>
    <t>MD032</t>
  </si>
  <si>
    <t>MD051</t>
  </si>
  <si>
    <t>MD061</t>
  </si>
  <si>
    <t>SX111</t>
  </si>
  <si>
    <t>SX201</t>
  </si>
  <si>
    <t>SZ091</t>
  </si>
  <si>
    <t>EA041</t>
  </si>
  <si>
    <t>EA081</t>
  </si>
  <si>
    <t>EA131</t>
  </si>
  <si>
    <t>EA141</t>
  </si>
  <si>
    <t>EA151</t>
  </si>
  <si>
    <t>EA291</t>
  </si>
  <si>
    <t>EA301</t>
  </si>
  <si>
    <t>EA331</t>
  </si>
  <si>
    <t>EA361</t>
  </si>
  <si>
    <t>EB011</t>
  </si>
  <si>
    <t>EB021</t>
  </si>
  <si>
    <t>MA121</t>
  </si>
  <si>
    <t>MA141</t>
  </si>
  <si>
    <t>MA161</t>
  </si>
  <si>
    <t>MA201</t>
  </si>
  <si>
    <t>MA231</t>
  </si>
  <si>
    <t>MB201</t>
  </si>
  <si>
    <t>MD071</t>
  </si>
  <si>
    <t>SX011</t>
  </si>
  <si>
    <t>SX031</t>
  </si>
  <si>
    <t>SX041</t>
  </si>
  <si>
    <t>SX161</t>
  </si>
  <si>
    <t>SX211</t>
  </si>
  <si>
    <t>C122A</t>
  </si>
  <si>
    <t>C122B</t>
  </si>
  <si>
    <t>C128A</t>
  </si>
  <si>
    <t>C182A</t>
  </si>
  <si>
    <t>C182B</t>
  </si>
  <si>
    <t>製造現場におけるＬＡＮ活用技術</t>
  </si>
  <si>
    <t>ＰＬＣプログラミング技術（キーエンス編）</t>
  </si>
  <si>
    <t>３次元ＣＡＤを活用したソリッドモデリング技術＜CATIA編＞</t>
  </si>
  <si>
    <t>３次元ＣＡＤを活用したソリッドモデリング技術＜SOLIDWORKS編＞</t>
  </si>
  <si>
    <t>３次元ＣＡＤを活用したアセンブリ技術＜CATIA編＞</t>
  </si>
  <si>
    <t>３次元ＣＡＤを活用したアセンブリ技術＜SOLIDWORKS編＞</t>
  </si>
  <si>
    <t>３次元ＣＡＤを活用したサーフェスモデリング技術＜CATIA編＞</t>
  </si>
  <si>
    <t>３次元ＣＡＤを活用したサーフェスモデリング技術＜SOLIDWORKS編＞</t>
  </si>
  <si>
    <t>設計者ＣＡＥを活用した構造解析＜SWSimulation編＞</t>
  </si>
  <si>
    <t>ＣＡＭ技術＜MasterCAM編＞</t>
  </si>
  <si>
    <t>なぜなぜ分析による製造現場の問題解決</t>
  </si>
  <si>
    <t>標準作業手順書の作り方と効果的な現場運用管理</t>
  </si>
  <si>
    <t>生産現場に活かす品質管理技法</t>
  </si>
  <si>
    <t>生産性向上を目指した生産管理手法</t>
  </si>
  <si>
    <t>実験計画法を活用した生産プロセスと品質の改善</t>
  </si>
  <si>
    <t>公差設計・解析技術</t>
  </si>
  <si>
    <t>公差設計・解析技術（応用編：ガタ・レバー比の考え方）</t>
  </si>
  <si>
    <t>変更点・変化点に着目したＦＭＥＡとデザインレビューによる未然防止の進め方</t>
  </si>
  <si>
    <t>9：00～17：15</t>
  </si>
  <si>
    <t>【前提スキル】EX02「現場のための電気保全技術」を受講された方、または同等の知識をお持ちの方</t>
  </si>
  <si>
    <t>【前提スキル】EA01「有接点シーケンス制御の実践技術」を受講された方、または同等の知識をお持ちの方</t>
  </si>
  <si>
    <t>【前提スキル】EA28/EA29「PLCプログラミング技術（旧コース「実践的PLC制御技術」）を受講された方、または同等の知識をお持ちの方</t>
  </si>
  <si>
    <t>【前提スキル】EA27「ＰＬＣ制御の回路技術」を受講された方、または同等の知識をお持ちの方</t>
  </si>
  <si>
    <t>【前提スキル】ED01「電子回路の計測技術」修了程度の知識があると理解が深まります。</t>
  </si>
  <si>
    <t>【前提スキル】Java 言語でのプログラム経験のある方</t>
  </si>
  <si>
    <t>【前提スキル】プログラム言語（種別不問）をご存知の方</t>
  </si>
  <si>
    <t>【前提スキル】Ｃ言語の基礎知識があれば望ましい</t>
  </si>
  <si>
    <t>【前提スキル】EA09「ディジタル回路設計技術」を受講された方、または同等の知識をお持ちの方</t>
  </si>
  <si>
    <t>【前提スキル】EB02「基板製作に係る鉛フリーはんだ付け技術（挿入実装、端子・コネクタ編）」修了程度の知識があると理解が深まります。</t>
  </si>
  <si>
    <t>【スキルアップ】EB01「基板製作に係る鉛フリーはんだ付け技術（表面実装編）」</t>
  </si>
  <si>
    <t>【スキルアップ】EA09「ディジタル回路設計技術」</t>
  </si>
  <si>
    <t>【スキルアップ】EA01「有接点シーケンス制御の実践技術」</t>
  </si>
  <si>
    <t>【スキルアップ】MA02「機械設計のための総合力学（機械要素編）」
【幅広い学び】C182「変更点・変化点に着目したＦＭＥＡとデザインレビューによる未然防止の進め方」</t>
  </si>
  <si>
    <t>【前提スキル】MA01「機械設計のための工業力学と材料力学」を受講された方又は同等の知識をもった方
【スキルアップ】MA03「機械設計のための総合力学（材料力学演習編）」</t>
  </si>
  <si>
    <t>【スキルアップ】MA07「実践機械製図（寸法・公差編）」</t>
  </si>
  <si>
    <t>【前提スキル】MA06「実践機械製図（各種投影法の習得）」を受講された方、又は同等の知識をもった方</t>
  </si>
  <si>
    <t>【前提スキル】パソコンの基本操作ができる方。
【スキルアップ】MA09「２次元ＣＡＤによる機械製図技術（環境設定編）＜ AutoCAD 編＞」
【幅広い学び】MA06「実践機械製図（各種投影法の習得）」</t>
  </si>
  <si>
    <t>【前提スキル】MA08「2次元ＣＡＤによる機械設計技術〈AutoCAD編〉」を受講された方、又は同等の技能・技術をもった方</t>
  </si>
  <si>
    <t>【前提スキル】パソコンの基本操作ができる方</t>
  </si>
  <si>
    <t>【前提スキル】MA10「３次元ＣＡＤを活用したソリッドモデリング技術＜CATIA編＞」を受講された方、又は同等の技能・知識をもった方</t>
  </si>
  <si>
    <t>【前提スキル】MA11「３次元CADを活用したソリッドモデリング技術＜SOLIDWORKS編＞」を受講された方、又は同等の技能・知識をもった方</t>
  </si>
  <si>
    <t>【前提スキル】SOLIDWORKSの基本操作ができる方で、材料力学の基本知識のある方が望ましい</t>
  </si>
  <si>
    <t>【幅広い学び】MA19「プラスチック射出成形品の設計」</t>
  </si>
  <si>
    <t>【前提スキル】SOLIDWORKSの基本操作ができる方（アセンブリまで受講していることが望ましい）</t>
  </si>
  <si>
    <t>【スキルアップ】MB03「旋盤加工応用技術（複雑形状加工編）」</t>
  </si>
  <si>
    <t>【前提スキル】MB02「旋盤加工技術（外径・内径加工編）」を受講された方、又は同等の技術をもった方</t>
  </si>
  <si>
    <t>【スキルアップ】MB05「フライス盤加工応用技術（複雑形状加工編）」</t>
  </si>
  <si>
    <t>【前提スキル】MB04「フライス盤加工技術（平面・溝加工編）」を受講された方、又は同等の技術をもった方</t>
  </si>
  <si>
    <t>【前提スキル】MB07「NC 旋盤プログラミング技術」を受講された方、又は同等の技術を持った方</t>
  </si>
  <si>
    <t>【スキルアップ】MB10「マシニングセンタ加工技術」</t>
  </si>
  <si>
    <t>【幅広い学び】MB10「マシニングセンタ加工技術」</t>
  </si>
  <si>
    <t>【スキルアップ】MD02「精密測定技術（精度管理編）」、MD03「精密測定技術（機械検査編）」</t>
  </si>
  <si>
    <t>【前提スキル】ノギス、マイクロメータ、ハイトゲージの取り扱いと測定をできることが望ましい</t>
  </si>
  <si>
    <t>【幅広い学び】MD06「三次元測定技術（要素測定編）」</t>
  </si>
  <si>
    <t>【スキルアップ】MD07「三次元測定機による幾何偏差の測定技術」</t>
  </si>
  <si>
    <t>【幅広い学び】MD05「精密形状測定技術」</t>
  </si>
  <si>
    <t>【前提スキル】SZ01「製造現場で活用するコーチング手法」を受講するとより理解が深まります。</t>
  </si>
  <si>
    <t>【幅広い学び】SZ03「仕事と人を動かす現場監督者の育成」</t>
  </si>
  <si>
    <t>訓練(H)</t>
  </si>
  <si>
    <r>
      <t xml:space="preserve">【前提スキル】MA07「実践機械製図（寸法・公差編）」
【スキルアップ】C128「公差設計・解析技術（応用編：ガタ・レバー比の考え方）」
</t>
    </r>
    <r>
      <rPr>
        <sz val="9"/>
        <color rgb="FFFF0000"/>
        <rFont val="游ゴシック"/>
        <family val="3"/>
        <charset val="128"/>
      </rPr>
      <t>【※注意】会場・申込先はポリテクセンター群馬、請求書の発送及び振込先は高度ポリテクセンター（千葉県）となります。</t>
    </r>
    <phoneticPr fontId="12"/>
  </si>
  <si>
    <r>
      <t xml:space="preserve">【前提スキル】C122「公差設計・解析技術」を受講された方、又は公差設計の基礎知識を有する方。
</t>
    </r>
    <r>
      <rPr>
        <sz val="9"/>
        <color rgb="FFFF0000"/>
        <rFont val="游ゴシック"/>
        <family val="3"/>
        <charset val="128"/>
      </rPr>
      <t>【※注意】会場・申込先はポリテクセンター群馬、請求書の発送及び振込先は高度ポリテクセンター（千葉県）となります。昼休憩45分です。</t>
    </r>
    <rPh sb="1" eb="3">
      <t>ゼンテイ</t>
    </rPh>
    <phoneticPr fontId="5"/>
  </si>
  <si>
    <r>
      <t xml:space="preserve">【幅広い学び】MA01「機械設計のための工業力学と材料力学」
</t>
    </r>
    <r>
      <rPr>
        <sz val="9"/>
        <color rgb="FFFF0000"/>
        <rFont val="游ゴシック"/>
        <family val="3"/>
        <charset val="128"/>
      </rPr>
      <t>【※注意】会場・申込先はポリテクセンター群馬、請求書の発送及び振込先は高度ポリテクセンター（千葉県）となります。</t>
    </r>
    <rPh sb="1" eb="3">
      <t>ハバヒロ</t>
    </rPh>
    <rPh sb="4" eb="5">
      <t>マナ</t>
    </rPh>
    <phoneticPr fontId="5"/>
  </si>
  <si>
    <t>5月</t>
    <rPh sb="1" eb="2">
      <t>ガツ</t>
    </rPh>
    <phoneticPr fontId="12"/>
  </si>
  <si>
    <t>HG071</t>
    <phoneticPr fontId="12"/>
  </si>
  <si>
    <t>筆記用具、作業服、帽子、保護眼鏡（望ましい）、安全靴</t>
  </si>
  <si>
    <t>筆記用具、関数電卓（望ましい）</t>
  </si>
  <si>
    <t>筆記用具、関数電卓（あれば）</t>
  </si>
  <si>
    <t>【前提スキル等】原価管理に携わっている方又はその候補の方あるいはコストダウンを検討されている方を対象とします。</t>
  </si>
  <si>
    <t>【※注意】QC編：SX12コース、新QC編：SX13コース</t>
    <phoneticPr fontId="12"/>
  </si>
  <si>
    <r>
      <t xml:space="preserve">【前提スキル】ＱＣ７つ道具についての知識がある方
</t>
    </r>
    <r>
      <rPr>
        <sz val="9"/>
        <color rgb="FFFF0000"/>
        <rFont val="游ゴシック"/>
        <family val="3"/>
        <charset val="128"/>
      </rPr>
      <t>【※注意】QC編：SX12コース、新QC編：SX13コース</t>
    </r>
    <phoneticPr fontId="12"/>
  </si>
  <si>
    <t>✔</t>
    <phoneticPr fontId="12"/>
  </si>
  <si>
    <t>群馬職業能力開発促進センター（ポリテクセンター群馬）所長　殿</t>
    <rPh sb="0" eb="2">
      <t>グンマ</t>
    </rPh>
    <rPh sb="2" eb="4">
      <t>ショクギョウ</t>
    </rPh>
    <rPh sb="4" eb="6">
      <t>ノウリョク</t>
    </rPh>
    <rPh sb="6" eb="8">
      <t>カイハツ</t>
    </rPh>
    <rPh sb="8" eb="10">
      <t>ソクシン</t>
    </rPh>
    <rPh sb="23" eb="25">
      <t>グンマ</t>
    </rPh>
    <rPh sb="26" eb="28">
      <t>ショチョウ</t>
    </rPh>
    <rPh sb="29" eb="30">
      <t>ドノ</t>
    </rPh>
    <phoneticPr fontId="1"/>
  </si>
  <si>
    <t>事業所名</t>
    <phoneticPr fontId="1"/>
  </si>
  <si>
    <t>法人名</t>
    <rPh sb="0" eb="2">
      <t>ホウジン</t>
    </rPh>
    <rPh sb="2" eb="3">
      <t>メイ</t>
    </rPh>
    <phoneticPr fontId="1"/>
  </si>
  <si>
    <r>
      <rPr>
        <b/>
        <sz val="12"/>
        <rFont val="ＭＳ Ｐゴシック"/>
        <family val="3"/>
        <charset val="128"/>
      </rPr>
      <t>〒</t>
    </r>
    <r>
      <rPr>
        <sz val="12"/>
        <rFont val="ＭＳ Ｐゴシック"/>
        <family val="3"/>
        <charset val="128"/>
      </rPr>
      <t>　　　</t>
    </r>
    <phoneticPr fontId="1"/>
  </si>
  <si>
    <t>法人
番号</t>
    <rPh sb="0" eb="2">
      <t>ホウジン</t>
    </rPh>
    <rPh sb="3" eb="5">
      <t>バンゴウ</t>
    </rPh>
    <phoneticPr fontId="1"/>
  </si>
  <si>
    <t>部課
役職</t>
    <phoneticPr fontId="1"/>
  </si>
  <si>
    <t>氏名</t>
    <phoneticPr fontId="1"/>
  </si>
  <si>
    <t>◎個人でお申込の場合</t>
    <rPh sb="1" eb="3">
      <t>コジン</t>
    </rPh>
    <rPh sb="5" eb="7">
      <t>モウシコ</t>
    </rPh>
    <rPh sb="8" eb="10">
      <t>バアイ</t>
    </rPh>
    <phoneticPr fontId="1"/>
  </si>
  <si>
    <t>当機構の保有個人情報保護方針、利用目的について</t>
    <rPh sb="0" eb="1">
      <t>トウ</t>
    </rPh>
    <rPh sb="1" eb="3">
      <t>キコウ</t>
    </rPh>
    <rPh sb="4" eb="6">
      <t>ホユウ</t>
    </rPh>
    <rPh sb="6" eb="8">
      <t>コジン</t>
    </rPh>
    <rPh sb="8" eb="10">
      <t>ジョウホウ</t>
    </rPh>
    <rPh sb="10" eb="12">
      <t>ホゴ</t>
    </rPh>
    <rPh sb="12" eb="14">
      <t>ホウシン</t>
    </rPh>
    <rPh sb="15" eb="17">
      <t>リヨウ</t>
    </rPh>
    <rPh sb="17" eb="19">
      <t>モクテキ</t>
    </rPh>
    <phoneticPr fontId="1"/>
  </si>
  <si>
    <t>○独立行政法人高齢・障害・求職者雇用支援機構は「個人情報の保護に関する法律」（平成15年法律第57号）を遵守し、保有個人情報を適切に管理し、個人の権利利益を保護いたします。</t>
    <rPh sb="75" eb="77">
      <t>リエキ</t>
    </rPh>
    <phoneticPr fontId="1"/>
  </si>
  <si>
    <t>○ご記入いただいた個人情報については能力開発セミナーの受講に関する事務処理（連絡、修了証書の交付、修了台帳の整備等）及び業務統計、当機構のセミナーや関連する案内等に使用するものであり、それ以外に使用することはありません。会社を通じてお申込みをされた場合、申込担当者様あてに送付いたします。</t>
    <rPh sb="56" eb="57">
      <t>ナド</t>
    </rPh>
    <rPh sb="74" eb="76">
      <t>カンレン</t>
    </rPh>
    <rPh sb="80" eb="81">
      <t>トウ</t>
    </rPh>
    <phoneticPr fontId="1"/>
  </si>
  <si>
    <t>↓移動してお使い下さい</t>
    <rPh sb="1" eb="3">
      <t>イドウ</t>
    </rPh>
    <rPh sb="6" eb="7">
      <t>ツカ</t>
    </rPh>
    <rPh sb="8" eb="9">
      <t>クダ</t>
    </rPh>
    <phoneticPr fontId="1"/>
  </si>
  <si>
    <t>◎会社からお申込の場合</t>
    <rPh sb="1" eb="3">
      <t>カイシャ</t>
    </rPh>
    <rPh sb="6" eb="8">
      <t>モウシコ</t>
    </rPh>
    <rPh sb="9" eb="11">
      <t>バアイ</t>
    </rPh>
    <phoneticPr fontId="1"/>
  </si>
  <si>
    <t>ぐんま　たろう</t>
    <phoneticPr fontId="12"/>
  </si>
  <si>
    <t>MA221</t>
    <phoneticPr fontId="12"/>
  </si>
  <si>
    <t>同上</t>
    <rPh sb="0" eb="2">
      <t>ドウジョウ</t>
    </rPh>
    <phoneticPr fontId="12"/>
  </si>
  <si>
    <t>SX211</t>
    <phoneticPr fontId="12"/>
  </si>
  <si>
    <t>ポリテク　花子</t>
    <rPh sb="5" eb="7">
      <t>ハナコ</t>
    </rPh>
    <phoneticPr fontId="12"/>
  </si>
  <si>
    <t>370-1213　高崎市山名町918</t>
    <phoneticPr fontId="12"/>
  </si>
  <si>
    <t>（株）◆◆◆工業</t>
    <phoneticPr fontId="12"/>
  </si>
  <si>
    <t>・・・・・こうぎょう</t>
    <phoneticPr fontId="12"/>
  </si>
  <si>
    <t>027-347-3905</t>
    <phoneticPr fontId="12"/>
  </si>
  <si>
    <t>027-347-6668</t>
    <phoneticPr fontId="12"/>
  </si>
  <si>
    <t>E</t>
    <phoneticPr fontId="12"/>
  </si>
  <si>
    <t>国税庁法人番号検索URL</t>
    <rPh sb="0" eb="3">
      <t>コクゼイチョウ</t>
    </rPh>
    <rPh sb="3" eb="5">
      <t>ホウジン</t>
    </rPh>
    <rPh sb="5" eb="7">
      <t>バンゴウ</t>
    </rPh>
    <rPh sb="7" eb="9">
      <t>ケンサク</t>
    </rPh>
    <phoneticPr fontId="12"/>
  </si>
  <si>
    <t>https://www.houjin-bangou.nta.go.jp/</t>
  </si>
  <si>
    <t>訓練内容と受講要件を確認の上、以下のとおり申込みます。</t>
    <phoneticPr fontId="12"/>
  </si>
  <si>
    <t>就業状況</t>
    <rPh sb="0" eb="2">
      <t>シュウギョウ</t>
    </rPh>
    <rPh sb="2" eb="4">
      <t>ジョウキョウ</t>
    </rPh>
    <phoneticPr fontId="1"/>
  </si>
  <si>
    <t>正社員　 非正規雇用 　その他(自営業等)※1</t>
  </si>
  <si>
    <t>※1</t>
    <phoneticPr fontId="12"/>
  </si>
  <si>
    <t>国税庁法人番号(１３桁)公表サイト⇒　</t>
    <phoneticPr fontId="12"/>
  </si>
  <si>
    <t>法人番号がない場合は、該当に〇印　　1．団体　　2．個人事業主</t>
    <phoneticPr fontId="1"/>
  </si>
  <si>
    <t>会社
ＴＥＬ</t>
    <rPh sb="0" eb="2">
      <t>カイシャ</t>
    </rPh>
    <phoneticPr fontId="1"/>
  </si>
  <si>
    <t>担当
ＴＥＬ</t>
    <rPh sb="0" eb="2">
      <t>タントウ</t>
    </rPh>
    <phoneticPr fontId="1"/>
  </si>
  <si>
    <t>会社
区分</t>
    <rPh sb="0" eb="2">
      <t>カイシャ</t>
    </rPh>
    <rPh sb="3" eb="5">
      <t>クブン</t>
    </rPh>
    <phoneticPr fontId="1"/>
  </si>
  <si>
    <t xml:space="preserve">機械系の企業、 　電気・電子系、 　情報系
ビジネス系、 　デザイン系、 　その他 　※2 </t>
    <rPh sb="4" eb="6">
      <t>キギョウ</t>
    </rPh>
    <phoneticPr fontId="12"/>
  </si>
  <si>
    <t>A．1～29　　Ｂ．30～99
  Ｃ．100～299
  Ｄ．300～499
  Ｅ．500～999
  Ｆ．1,000人以上　※2</t>
  </si>
  <si>
    <t>※2</t>
    <phoneticPr fontId="12"/>
  </si>
  <si>
    <t>　該当に○をお付け下さい。</t>
    <phoneticPr fontId="12"/>
  </si>
  <si>
    <t>・申込はコースガイドの受講申込書をコピー、若しくはＨＰより受講申込書をダウンロードして、ＦＡＸにてお申込みください。</t>
    <phoneticPr fontId="12"/>
  </si>
  <si>
    <r>
      <rPr>
        <sz val="10"/>
        <color rgb="FFFF0000"/>
        <rFont val="ＭＳ Ｐゴシック"/>
        <family val="3"/>
        <charset val="128"/>
      </rPr>
      <t>・全国統一</t>
    </r>
    <r>
      <rPr>
        <sz val="10"/>
        <color rgb="FFFF0000"/>
        <rFont val="+mn-ea"/>
        <family val="2"/>
      </rPr>
      <t>Web</t>
    </r>
    <r>
      <rPr>
        <sz val="10"/>
        <color rgb="FFFF0000"/>
        <rFont val="ＭＳ Ｐゴシック"/>
        <family val="3"/>
        <charset val="128"/>
      </rPr>
      <t>受付システムが令和</t>
    </r>
    <r>
      <rPr>
        <sz val="10"/>
        <color rgb="FFFF0000"/>
        <rFont val="+mn-ea"/>
        <family val="2"/>
      </rPr>
      <t>8</t>
    </r>
    <r>
      <rPr>
        <sz val="10"/>
        <color rgb="FFFF0000"/>
        <rFont val="ＭＳ Ｐゴシック"/>
        <family val="3"/>
        <charset val="128"/>
      </rPr>
      <t>年度途中より稼働予定！準備でき次第、詳細はホームページでお知らせいたします。</t>
    </r>
    <phoneticPr fontId="12"/>
  </si>
  <si>
    <t>該当に　☑チェックを入れて、下記◎欄どちらかをご記入ください。</t>
    <rPh sb="0" eb="2">
      <t>ガイトウ</t>
    </rPh>
    <rPh sb="10" eb="11">
      <t>イ</t>
    </rPh>
    <rPh sb="14" eb="16">
      <t>カキ</t>
    </rPh>
    <rPh sb="17" eb="18">
      <t>ラン</t>
    </rPh>
    <rPh sb="24" eb="26">
      <t>キニュウ</t>
    </rPh>
    <phoneticPr fontId="1"/>
  </si>
  <si>
    <t>届出年月日</t>
    <rPh sb="0" eb="2">
      <t>トドケデ</t>
    </rPh>
    <rPh sb="2" eb="3">
      <t>ネン</t>
    </rPh>
    <rPh sb="3" eb="4">
      <t>ツキ</t>
    </rPh>
    <rPh sb="4" eb="5">
      <t>ビ</t>
    </rPh>
    <phoneticPr fontId="1"/>
  </si>
  <si>
    <r>
      <rPr>
        <b/>
        <sz val="18"/>
        <color rgb="FFFF0000"/>
        <rFont val="HGPｺﾞｼｯｸE"/>
        <family val="3"/>
        <charset val="128"/>
      </rPr>
      <t>令和８年度</t>
    </r>
    <r>
      <rPr>
        <sz val="18"/>
        <rFont val="HGPｺﾞｼｯｸE"/>
        <family val="3"/>
        <charset val="128"/>
      </rPr>
      <t>　</t>
    </r>
    <r>
      <rPr>
        <b/>
        <sz val="26"/>
        <rFont val="HGPｺﾞｼｯｸE"/>
        <family val="3"/>
        <charset val="128"/>
      </rPr>
      <t>能力開発セミナー</t>
    </r>
    <rPh sb="0" eb="2">
      <t>レイワ</t>
    </rPh>
    <rPh sb="3" eb="5">
      <t>ネンド</t>
    </rPh>
    <rPh sb="6" eb="8">
      <t>ノウリョク</t>
    </rPh>
    <rPh sb="8" eb="10">
      <t>カイハツ</t>
    </rPh>
    <phoneticPr fontId="1"/>
  </si>
  <si>
    <t>持参品・服装</t>
    <phoneticPr fontId="12"/>
  </si>
  <si>
    <t>A．農業、林業 　B．漁業 　C．鉱業、採石業、砂利採取業 　D．建設業 　E．製造業
F．電気・ガス・熱供給・水道業 　G．情報通信業 　H．運輸業、郵便業 　I．卸売業、小売業
J．金融業、保険業 　K.不動産業、物品賃貸業 　L．学術研究、専門・技術サービス業
M．宿泊業、飲食サービス業 　N．生活関連サービス業、娯楽業 　O．教育、学習支援業
P．医療、福祉 　Q．複合サービス事業 　R．サービス業 　S．公務 　T．分類不能の産業</t>
    <phoneticPr fontId="12"/>
  </si>
  <si>
    <t>業種選択⇒</t>
    <rPh sb="0" eb="2">
      <t>ギョウシュ</t>
    </rPh>
    <rPh sb="2" eb="4">
      <t>センタク</t>
    </rPh>
    <phoneticPr fontId="1"/>
  </si>
  <si>
    <t>6/17(水),18(木)</t>
  </si>
  <si>
    <t>9：30〜16：30</t>
  </si>
  <si>
    <t>6月</t>
  </si>
  <si>
    <t>10/15(木),16(金)</t>
  </si>
  <si>
    <t>10月</t>
  </si>
  <si>
    <t>11/25(水),26(木)</t>
  </si>
  <si>
    <t>11月</t>
  </si>
  <si>
    <t>5/26(火),27(水)</t>
  </si>
  <si>
    <t>10/22(木),23(金)</t>
  </si>
  <si>
    <t>4/22(水),23(木)</t>
  </si>
  <si>
    <t>EA01</t>
  </si>
  <si>
    <t>4月</t>
  </si>
  <si>
    <t>5/20(水),21(木)</t>
  </si>
  <si>
    <t>8/19(水),20(木)</t>
  </si>
  <si>
    <t>8月</t>
  </si>
  <si>
    <t>9/9(水),10(木)</t>
  </si>
  <si>
    <t>9月</t>
  </si>
  <si>
    <t>10/14(水),15(木)</t>
  </si>
  <si>
    <t>2027/2/25(木),26(金)</t>
  </si>
  <si>
    <t>2月</t>
  </si>
  <si>
    <t>7/22(水),23(木)</t>
  </si>
  <si>
    <t>EA02</t>
  </si>
  <si>
    <t>7月</t>
  </si>
  <si>
    <t>10/28(水),29(木)</t>
  </si>
  <si>
    <t>9：00〜17：00</t>
  </si>
  <si>
    <t>EA04</t>
  </si>
  <si>
    <t>12/16(水),17(木)</t>
  </si>
  <si>
    <t>EA05</t>
  </si>
  <si>
    <t>12月</t>
  </si>
  <si>
    <t>11/5(木),6(金)</t>
  </si>
  <si>
    <t>EA06</t>
  </si>
  <si>
    <t>7/8(水),9(木)</t>
  </si>
  <si>
    <t>EA07</t>
  </si>
  <si>
    <t>8/5(水),6(木)</t>
  </si>
  <si>
    <t>EA08</t>
  </si>
  <si>
    <t>6/11(木),12(金)</t>
  </si>
  <si>
    <t>EA09</t>
  </si>
  <si>
    <t>8/26(水),27(木)</t>
  </si>
  <si>
    <t>【前提スキル】EA02「シーケンス制御による電動機制御技術」を受講された方、または同等の知識をお持ちの方</t>
    <rPh sb="27" eb="29">
      <t>ギジュツ</t>
    </rPh>
    <phoneticPr fontId="61"/>
  </si>
  <si>
    <t>EA11</t>
  </si>
  <si>
    <t>2027/1/13(水),14(木)</t>
  </si>
  <si>
    <t>【前提スキル】EA14「PLC によるインバータ制御技術」を受講された方、または同等の知識をお持ちの方</t>
    <phoneticPr fontId="61"/>
  </si>
  <si>
    <t>EA12</t>
  </si>
  <si>
    <t>1月</t>
  </si>
  <si>
    <t>10/21(水),22(木)</t>
  </si>
  <si>
    <t>EA13</t>
  </si>
  <si>
    <t>ＰＬＣによるインバータ制御技術</t>
    <phoneticPr fontId="61"/>
  </si>
  <si>
    <t>11/18(水),19(木)</t>
  </si>
  <si>
    <t>【前提スキル】EA13「PLCによるFAネットワーク構築技術（CC-Link編）を受講された方、または同等の知識をお持ちの方</t>
    <phoneticPr fontId="61"/>
  </si>
  <si>
    <t>EA14</t>
  </si>
  <si>
    <t>9/2(水),3(木)</t>
  </si>
  <si>
    <t>EA15</t>
  </si>
  <si>
    <t>9/3(木),4(金)</t>
  </si>
  <si>
    <t>EA17</t>
  </si>
  <si>
    <t>7/29(水),30(木)</t>
  </si>
  <si>
    <t>EA18</t>
  </si>
  <si>
    <t>6/10(水),11(木)</t>
  </si>
  <si>
    <t>EA21</t>
  </si>
  <si>
    <t>EA27</t>
  </si>
  <si>
    <t>2027/1/27(水),28(木)</t>
  </si>
  <si>
    <t>5/27(水),28(木)</t>
  </si>
  <si>
    <t>EA28</t>
  </si>
  <si>
    <t>6/24(水),25(木)</t>
  </si>
  <si>
    <t>11/11(水),12(木)</t>
  </si>
  <si>
    <t>2027/1/20(水),21(木)</t>
  </si>
  <si>
    <t>9/28(月),29(火)</t>
  </si>
  <si>
    <t>作業服または作業に適した服装、筆記用具</t>
    <phoneticPr fontId="61"/>
  </si>
  <si>
    <t>EA29</t>
  </si>
  <si>
    <t>12/9(水),10(木),11(金)</t>
  </si>
  <si>
    <t>EA30</t>
  </si>
  <si>
    <t>10/8(木),9(金)</t>
  </si>
  <si>
    <t>EA33</t>
  </si>
  <si>
    <t>6/3(水),4(木)</t>
  </si>
  <si>
    <t>EA36</t>
  </si>
  <si>
    <t>EA371</t>
  </si>
  <si>
    <t>ＰＬＣによる電気空気圧技術（キーエンス編）</t>
  </si>
  <si>
    <t>12/2(水),3(木)</t>
  </si>
  <si>
    <t>【前提スキル】A36「PLC プログラミング技術（キーエンス編）」を受講された方、または同等の知識をお持ちの方</t>
    <phoneticPr fontId="12"/>
  </si>
  <si>
    <t>EA37</t>
  </si>
  <si>
    <t>EB01</t>
  </si>
  <si>
    <t>4/27(月),28(火)</t>
  </si>
  <si>
    <t>EB02</t>
  </si>
  <si>
    <t>EC021</t>
  </si>
  <si>
    <t>自動火災報知設備工事の施工・保守技術（施工編）</t>
  </si>
  <si>
    <t>5/23(土),5/30(土)</t>
  </si>
  <si>
    <t>9：00〜16：30</t>
  </si>
  <si>
    <t>令和8年度NEWコース！！ポリテクセンター群馬で初！消防設備工事系セミナーです。</t>
    <rPh sb="26" eb="28">
      <t>ショウボウ</t>
    </rPh>
    <rPh sb="28" eb="30">
      <t>セツビ</t>
    </rPh>
    <rPh sb="30" eb="32">
      <t>コウジ</t>
    </rPh>
    <phoneticPr fontId="61"/>
  </si>
  <si>
    <t>EC02</t>
  </si>
  <si>
    <t>ED01</t>
  </si>
  <si>
    <t>4/16(木),17(金)</t>
  </si>
  <si>
    <t>9：30〜17：00</t>
  </si>
  <si>
    <t>EX02</t>
  </si>
  <si>
    <t>5/14(木),15(金)</t>
  </si>
  <si>
    <t>7/2(木),3(金)</t>
  </si>
  <si>
    <t>10/7(水),8(木)</t>
  </si>
  <si>
    <t>2027/2/16(火),17(水)</t>
  </si>
  <si>
    <t>実践建築設計２次元ＣＡＤ技術＜Jw_cad編＞</t>
    <phoneticPr fontId="12"/>
  </si>
  <si>
    <t>7/28(火),29(水)</t>
    <rPh sb="5" eb="6">
      <t>カ</t>
    </rPh>
    <rPh sb="10" eb="13">
      <t>スイ</t>
    </rPh>
    <phoneticPr fontId="12"/>
  </si>
  <si>
    <r>
      <rPr>
        <sz val="9"/>
        <color rgb="FFFF0000"/>
        <rFont val="游ゴシック"/>
        <family val="3"/>
        <charset val="128"/>
      </rPr>
      <t>令和８年度NEWコース！！建築系セミナーです。</t>
    </r>
    <r>
      <rPr>
        <sz val="9"/>
        <rFont val="游ゴシック"/>
        <family val="3"/>
        <charset val="128"/>
      </rPr>
      <t xml:space="preserve">
【前提スキル】パソコンの基本操作ができる方。（入力作業、ファイルの保存操作などができることが望ましい）
</t>
    </r>
    <r>
      <rPr>
        <sz val="9"/>
        <color rgb="FFFF0000"/>
        <rFont val="游ゴシック"/>
        <family val="3"/>
        <charset val="128"/>
      </rPr>
      <t>【※注意】会場・申込先はポリテクセンター群馬、請求書の発送及び振込先は関東職業能力開発大学校となります。</t>
    </r>
    <phoneticPr fontId="12"/>
  </si>
  <si>
    <t>5/13(水),14(木),15(金)</t>
  </si>
  <si>
    <t>MA01</t>
  </si>
  <si>
    <t>10/7(水),8(木),9(金)</t>
  </si>
  <si>
    <t>7/22(水),23(木),24(金)</t>
  </si>
  <si>
    <t>筆記用具、関数電卓、本「First Stageシリーズ　機械設計入門（実教出版社）ISBN:978-4-407-33541-5」</t>
    <rPh sb="10" eb="11">
      <t>ホン</t>
    </rPh>
    <phoneticPr fontId="61"/>
  </si>
  <si>
    <t>MA02</t>
  </si>
  <si>
    <t>11/11(水),12(木),13(金)</t>
  </si>
  <si>
    <t>【前提スキル】MA01「機械設計のための工業力学と材料力学」を受講された方又は同等の知識をもった方
【スキルアップ】MA03「機械設計のための総合力学（材料力学演習編）」</t>
    <phoneticPr fontId="61"/>
  </si>
  <si>
    <t>9/2(水),3(木),4(金)</t>
  </si>
  <si>
    <t>【前提スキル】MA01「機械設計のための工業力学と材料力学」を受講された方又は同等の知識をもった方
【幅広い学び】C182「変更点・変化点に着目したＦＭＥＡとデザインレビューによる未然防止の進め方」</t>
    <phoneticPr fontId="61"/>
  </si>
  <si>
    <t>MA03</t>
  </si>
  <si>
    <t>2027/2/8(月),9(火),10(水)</t>
  </si>
  <si>
    <t>4/15(水),16(木),17(金)</t>
  </si>
  <si>
    <t>MA06</t>
  </si>
  <si>
    <t>7/29(水),30(木),31(金)</t>
  </si>
  <si>
    <t>10/28(水),29(木),30(金)</t>
  </si>
  <si>
    <t>6/10(水),11(木),12(金)</t>
  </si>
  <si>
    <t>筆記用具、本「機械製図［基礎編］（(一社)雇用問題研究会）ISBN:978-4-407-87563-4」</t>
    <rPh sb="5" eb="6">
      <t>ホン</t>
    </rPh>
    <phoneticPr fontId="61"/>
  </si>
  <si>
    <t>MA07</t>
  </si>
  <si>
    <t>8/26(水),27(木),28(金)</t>
  </si>
  <si>
    <t>12/16(水),17(木),18(金)</t>
  </si>
  <si>
    <t>２次元ＣＡＤによる機械設計技術＜AutoCAD編＞</t>
    <phoneticPr fontId="61"/>
  </si>
  <si>
    <t>7/1(水),2(木),3(金)</t>
  </si>
  <si>
    <t>MA08</t>
  </si>
  <si>
    <t>2027/2/17(水),18(木),19(金)</t>
  </si>
  <si>
    <t>２次元ＣＡＤによる機械製図技術（環境設定編）＜AutoCAD編＞</t>
    <phoneticPr fontId="61"/>
  </si>
  <si>
    <t>9/16(水),17(木)</t>
  </si>
  <si>
    <t>MA09</t>
  </si>
  <si>
    <t>5/19(火),20(水),21(木)</t>
  </si>
  <si>
    <t>MA10</t>
  </si>
  <si>
    <t>2027/1/13(水),14(木),15(金)</t>
  </si>
  <si>
    <t>6/3(水),4(木),5(金)</t>
  </si>
  <si>
    <t>MA11</t>
  </si>
  <si>
    <t>7/15(水),16(木),17(金)</t>
  </si>
  <si>
    <t>MA12</t>
  </si>
  <si>
    <t>6/18(木),19(金)</t>
  </si>
  <si>
    <t>MA13</t>
  </si>
  <si>
    <t>11/18(水),19(木),20(金)</t>
  </si>
  <si>
    <t>MA14</t>
  </si>
  <si>
    <t>7/28(火),29(水),30(木)</t>
  </si>
  <si>
    <t>MA15</t>
  </si>
  <si>
    <t>2027/2/24(水),25(木),26(金)</t>
  </si>
  <si>
    <t>MA16</t>
  </si>
  <si>
    <t>9/7(月),8(火)</t>
  </si>
  <si>
    <t>MA18</t>
  </si>
  <si>
    <t>6/22(月),23(火),24(水)</t>
  </si>
  <si>
    <t>筆記用具、関数電卓（貸与可能）</t>
  </si>
  <si>
    <t>MA19</t>
  </si>
  <si>
    <t>11/17(火),18(水),19(木),20(金)</t>
  </si>
  <si>
    <t>MA20</t>
  </si>
  <si>
    <t>2027/1/25(月),26(火)</t>
  </si>
  <si>
    <t>MA22</t>
  </si>
  <si>
    <t>設計者ＣＡＥを活用した機構解析＜SWMotion編＞</t>
    <phoneticPr fontId="61"/>
  </si>
  <si>
    <t>MA23</t>
  </si>
  <si>
    <t>7/7(火),8(水),9(木)</t>
  </si>
  <si>
    <t>【前提スキル】MA06「実践機械製図（各種投影法の習得）」を受講された方、又は同等の知識をもった方。
【幅広い学び】C122A「公差設計・解析技術」</t>
    <phoneticPr fontId="61"/>
  </si>
  <si>
    <t>MA25</t>
  </si>
  <si>
    <t>MA261</t>
    <phoneticPr fontId="61"/>
  </si>
  <si>
    <t>プラスチック射出成形金型設計技術（トラブル要因と対策）</t>
    <phoneticPr fontId="61"/>
  </si>
  <si>
    <t>2027/3/17(水),18(木),19(金)</t>
  </si>
  <si>
    <t>【幅広い学び】MA19「プラスチック射出成形品の設計」、MA20「プラスチック射出成形金型設計技術（設計知識習得編）」、MA22「ホットランナー金型設計技術」</t>
    <phoneticPr fontId="61"/>
  </si>
  <si>
    <t>MA26</t>
  </si>
  <si>
    <t>7/21(火),22(水),23(木),24(金)</t>
  </si>
  <si>
    <t>MB02</t>
  </si>
  <si>
    <t>2027/2/2(火),3(水),4(木),5(金)</t>
  </si>
  <si>
    <t>MB031</t>
    <phoneticPr fontId="61"/>
  </si>
  <si>
    <t>旋盤加工応用技術（複雑形状加工編）</t>
    <phoneticPr fontId="61"/>
  </si>
  <si>
    <t>11/10(火),11(水),12(木),13(金)</t>
  </si>
  <si>
    <t>MB03</t>
  </si>
  <si>
    <t>MB04</t>
  </si>
  <si>
    <t>12/1(火),2(水),3(木),4(金)</t>
  </si>
  <si>
    <t>MB05</t>
  </si>
  <si>
    <t>6/24(水),25(木),26(金)</t>
  </si>
  <si>
    <t>【前提スキル】MB07「NC 旋盤プログラミング技術」を受講された方、又は同等の技術を持った方</t>
    <phoneticPr fontId="61"/>
  </si>
  <si>
    <t>MB06</t>
  </si>
  <si>
    <t>ＮＣ旋盤加工技術（加工・段取り編）</t>
    <phoneticPr fontId="61"/>
  </si>
  <si>
    <t>5/26(火),27(水),28(木),29(金)</t>
  </si>
  <si>
    <t>【スキルアップ】MB06「ＮＣ旋盤加工技術（加工・段取り編）」、MB08「ＮＣ旋盤プログラミング技術（プログラム～加工編）」</t>
    <phoneticPr fontId="61"/>
  </si>
  <si>
    <t>MB07</t>
  </si>
  <si>
    <t>ＮＣ旋盤プログラミング技術（プログラム〜加工編）</t>
  </si>
  <si>
    <t>9/15(火),16(水),17(木),18(金)</t>
  </si>
  <si>
    <t>【前提スキル】MB07「NC旋盤プログラミング技術」を受講された方、又は同等の技術をもった方。
※技能検定（数値制御旋盤）課題程度の加工部品を例に取り上げ事例検討する内容です。</t>
    <phoneticPr fontId="61"/>
  </si>
  <si>
    <t>MB08</t>
  </si>
  <si>
    <t>5/19(火),20(水),21(木),22(金)</t>
  </si>
  <si>
    <t>MB09</t>
  </si>
  <si>
    <t>11/25(水),26(木),27(金)</t>
  </si>
  <si>
    <t>【前提スキル】MB09「マシニングセンタプログラミング技術」を受講された方、又は同等の技術をもった方</t>
    <phoneticPr fontId="61"/>
  </si>
  <si>
    <t>MB10</t>
  </si>
  <si>
    <t>9/28(月),29(火),30(水)</t>
  </si>
  <si>
    <t>MB20</t>
  </si>
  <si>
    <t>MB211</t>
  </si>
  <si>
    <t>旋盤の加工精度におけるトラブル対策</t>
  </si>
  <si>
    <t>9：10〜16:30</t>
  </si>
  <si>
    <t>筆記用具、作業服、帽子、保護眼鏡（望ましい）、安全靴</t>
    <phoneticPr fontId="61"/>
  </si>
  <si>
    <t>【前提スキル】MB031「旋盤加工応用技術（複雑形状加工編）を受講された方、又は同等以上の技術をもった方。</t>
    <rPh sb="42" eb="44">
      <t>イジョウ</t>
    </rPh>
    <phoneticPr fontId="61"/>
  </si>
  <si>
    <t>MB21</t>
  </si>
  <si>
    <t>MD01</t>
  </si>
  <si>
    <t>8/20(木),21(金)</t>
  </si>
  <si>
    <t>2027/1/21(木),22(金)</t>
  </si>
  <si>
    <t>6/15(月),16(火)</t>
  </si>
  <si>
    <t>MD02</t>
  </si>
  <si>
    <t>6/3(水),6/4(木)</t>
  </si>
  <si>
    <t>MD03</t>
  </si>
  <si>
    <t>12/9(水),10(木)</t>
  </si>
  <si>
    <t>2027/2/4(木),5(金)</t>
  </si>
  <si>
    <t>MD05</t>
  </si>
  <si>
    <t>7/14(火),15(水)</t>
  </si>
  <si>
    <t>MD06</t>
  </si>
  <si>
    <t>MD07</t>
  </si>
  <si>
    <t>原価管理から見た生産性向上</t>
    <phoneticPr fontId="61"/>
  </si>
  <si>
    <t>2027/2/24(水),25(木)</t>
  </si>
  <si>
    <t>筆記用具</t>
    <phoneticPr fontId="61"/>
  </si>
  <si>
    <t>SX01</t>
  </si>
  <si>
    <t>SX02</t>
  </si>
  <si>
    <t>5/21(木),22(金)</t>
  </si>
  <si>
    <t>SX03</t>
  </si>
  <si>
    <t>筆記用具、定規（１５〜２０ｃｍ）、電卓（携帯電話可）</t>
    <phoneticPr fontId="61"/>
  </si>
  <si>
    <t>SX04</t>
  </si>
  <si>
    <t>6/2(火),3(水)</t>
  </si>
  <si>
    <t>筆記用具、定規（１５〜２０ｃｍ）、電卓（ルート機能付き）</t>
  </si>
  <si>
    <t>SX06</t>
  </si>
  <si>
    <t>5/12(火),13(水)</t>
  </si>
  <si>
    <t>SX07</t>
  </si>
  <si>
    <t>筆記用具、定規（１５〜２０ｃｍ）、電卓（携帯電話可）</t>
  </si>
  <si>
    <t>SX11</t>
  </si>
  <si>
    <t>新ＱＣ７つ道具活用による製造現場における品質改善・品質保証（ＱＣ編）＜統計分析編＞</t>
    <phoneticPr fontId="61"/>
  </si>
  <si>
    <t>10/6(火),7(水),8(木)</t>
  </si>
  <si>
    <t>筆記用具・関数電卓（貸与可能）、直定規（１５〜２０ｃｍ）</t>
  </si>
  <si>
    <t>SX12</t>
  </si>
  <si>
    <t>2027/1/19(火),20(水)</t>
  </si>
  <si>
    <t>SX13</t>
  </si>
  <si>
    <t>7/15(水),16(木)</t>
  </si>
  <si>
    <t>SX14</t>
  </si>
  <si>
    <t>SX16</t>
  </si>
  <si>
    <t>7/6(月),7(火)</t>
  </si>
  <si>
    <t>SX20</t>
  </si>
  <si>
    <t>筆記用具、定規（１５ｃｍ程度）、ストップウオッチ（携帯電話可）</t>
  </si>
  <si>
    <t>【前提スキル】平均、分散、標準偏差、正規分布、等基本統計量に関する基礎知識をお持ちの方</t>
    <phoneticPr fontId="12"/>
  </si>
  <si>
    <t>SX21</t>
  </si>
  <si>
    <t>SX231</t>
  </si>
  <si>
    <t>生産現場で使える原価管理</t>
  </si>
  <si>
    <t>筆記用具、電卓（携帯電話可）</t>
    <phoneticPr fontId="61"/>
  </si>
  <si>
    <t>令和８年度NEWコース！！</t>
    <phoneticPr fontId="61"/>
  </si>
  <si>
    <t>SX23</t>
  </si>
  <si>
    <t>SX271</t>
  </si>
  <si>
    <t>製造現場の小集団活動実践（効率的、効果的なＱＣサークル活動）</t>
  </si>
  <si>
    <t>6/1(月),2(火)</t>
  </si>
  <si>
    <t>SX27</t>
  </si>
  <si>
    <t>9：00〜17：30</t>
  </si>
  <si>
    <t>SZ01</t>
  </si>
  <si>
    <t>2027/2/9(火),10(水)</t>
  </si>
  <si>
    <t>SZ02</t>
  </si>
  <si>
    <t>8/3(月),4(火)</t>
  </si>
  <si>
    <t>SZ03</t>
  </si>
  <si>
    <t>SZ04</t>
  </si>
  <si>
    <t>12/14(月),15(火)</t>
  </si>
  <si>
    <t>SZ06</t>
  </si>
  <si>
    <t>2027/2/18(木),19(金)</t>
  </si>
  <si>
    <t>SZ07</t>
  </si>
  <si>
    <t>9/10(木),11(金)</t>
  </si>
  <si>
    <t>SZ09</t>
  </si>
  <si>
    <t>　生年/月/日</t>
    <phoneticPr fontId="12"/>
  </si>
  <si>
    <t>性別</t>
  </si>
  <si>
    <t>◎会社からお申込の場合</t>
  </si>
  <si>
    <t>群馬　太郎</t>
    <rPh sb="0" eb="2">
      <t>グンマ</t>
    </rPh>
    <rPh sb="3" eb="5">
      <t>タロウ</t>
    </rPh>
    <phoneticPr fontId="12"/>
  </si>
  <si>
    <t>女</t>
  </si>
  <si>
    <t>男</t>
  </si>
  <si>
    <t>ポリテク　はなこ</t>
    <phoneticPr fontId="12"/>
  </si>
  <si>
    <t>群馬工場</t>
    <phoneticPr fontId="12"/>
  </si>
  <si>
    <t>生産技術課　リーダー</t>
    <phoneticPr fontId="12"/>
  </si>
  <si>
    <t>027-347-3333</t>
    <phoneticPr fontId="12"/>
  </si>
  <si>
    <t>群馬　華子</t>
    <rPh sb="3" eb="5">
      <t>ハナコ</t>
    </rPh>
    <phoneticPr fontId="12"/>
  </si>
  <si>
    <t>【スキルアップ】MA20「プラスチック射出成形金型設計技術（設計知識習得編）」、MA22「ホットランナー金型設計技術」、MA26「プラスチック射出成形金型設計技術（トラブル要因と対策）」</t>
    <phoneticPr fontId="61"/>
  </si>
  <si>
    <t>【幅広い学び】MA19「プラスチック射出成形品の設計」、MA22「ホットランナー金型設計技術」、MA26「プラスチック射出成形金型設計技術（トラブル要因と対策）」</t>
    <phoneticPr fontId="61"/>
  </si>
  <si>
    <t>【幅広い学び】MA19「プラスチック射出成形品の設計」、MA20「プラスチック射出成形金型設計技術（設計知識習得編）」、MA26「プラスチック射出成形金型設計技術（トラブル要因と対策）」</t>
    <phoneticPr fontId="6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</si>
</sst>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 &quot;¥&quot;* #,##0_ ;_ &quot;¥&quot;* \-#,##0_ ;_ &quot;¥&quot;* &quot;-&quot;_ ;_ @_ "/>
    <numFmt numFmtId="177" formatCode="yyyy/m/d;@"/>
    <numFmt numFmtId="178" formatCode="0&quot;Ｈ&quot;"/>
    <numFmt numFmtId="179" formatCode="0&quot;名&quot;"/>
    <numFmt numFmtId="180" formatCode="0&quot;日&quot;"/>
    <numFmt numFmtId="181" formatCode="0_);[Red]\(0\)"/>
  </numFmts>
  <fonts count="68">
    <font>
      <sz val="11"/>
      <color theme="1"/>
      <name val="ＭＳ Ｐゴシック"/>
      <family val="3"/>
      <charset val="128"/>
      <scheme val="minor"/>
    </font>
    <font>
      <sz val="6"/>
      <name val="ＭＳ Ｐゴシック"/>
      <family val="3"/>
      <charset val="128"/>
    </font>
    <font>
      <sz val="20"/>
      <color indexed="8"/>
      <name val="ＭＳ Ｐゴシック"/>
      <family val="3"/>
      <charset val="128"/>
    </font>
    <font>
      <sz val="9"/>
      <color indexed="8"/>
      <name val="ＭＳ Ｐゴシック"/>
      <family val="3"/>
      <charset val="128"/>
    </font>
    <font>
      <sz val="10"/>
      <color indexed="8"/>
      <name val="ＭＳ Ｐゴシック"/>
      <family val="3"/>
      <charset val="128"/>
    </font>
    <font>
      <sz val="12"/>
      <color theme="1"/>
      <name val="ＭＳ Ｐゴシック"/>
      <family val="3"/>
      <charset val="128"/>
      <scheme val="minor"/>
    </font>
    <font>
      <sz val="9"/>
      <color theme="1"/>
      <name val="ＭＳ Ｐゴシック"/>
      <family val="3"/>
      <charset val="128"/>
      <scheme val="minor"/>
    </font>
    <font>
      <b/>
      <sz val="12"/>
      <color rgb="FFFF0000"/>
      <name val="ＭＳ Ｐゴシック"/>
      <family val="3"/>
      <charset val="128"/>
    </font>
    <font>
      <sz val="9"/>
      <name val="ＭＳ Ｐゴシック"/>
      <family val="3"/>
      <charset val="128"/>
    </font>
    <font>
      <sz val="10.5"/>
      <color rgb="FFFF0000"/>
      <name val="ＭＳ Ｐゴシック"/>
      <family val="3"/>
      <charset val="128"/>
    </font>
    <font>
      <b/>
      <sz val="10.5"/>
      <color rgb="FFFF0000"/>
      <name val="ＭＳ Ｐゴシック"/>
      <family val="3"/>
      <charset val="128"/>
    </font>
    <font>
      <b/>
      <sz val="16"/>
      <name val="ＭＳ Ｐゴシック"/>
      <family val="3"/>
      <charset val="128"/>
    </font>
    <font>
      <sz val="6"/>
      <name val="ＭＳ Ｐゴシック"/>
      <family val="3"/>
      <charset val="128"/>
      <scheme val="minor"/>
    </font>
    <font>
      <b/>
      <sz val="14"/>
      <name val="ＭＳ Ｐゴシック"/>
      <family val="3"/>
      <charset val="128"/>
    </font>
    <font>
      <b/>
      <sz val="14"/>
      <color indexed="10"/>
      <name val="MS P ゴシック"/>
      <family val="3"/>
      <charset val="128"/>
    </font>
    <font>
      <b/>
      <sz val="22"/>
      <color rgb="FFFF0000"/>
      <name val="ＭＳ Ｐゴシック"/>
      <family val="3"/>
      <charset val="128"/>
    </font>
    <font>
      <sz val="11"/>
      <name val="ＭＳ Ｐゴシック"/>
      <family val="3"/>
      <charset val="128"/>
      <scheme val="minor"/>
    </font>
    <font>
      <b/>
      <sz val="12"/>
      <name val="ＭＳ Ｐゴシック"/>
      <family val="3"/>
      <charset val="128"/>
    </font>
    <font>
      <sz val="20"/>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scheme val="minor"/>
    </font>
    <font>
      <sz val="14"/>
      <name val="ＭＳ Ｐゴシック"/>
      <family val="3"/>
      <charset val="128"/>
    </font>
    <font>
      <sz val="12"/>
      <name val="ＭＳ Ｐゴシック"/>
      <family val="3"/>
      <charset val="128"/>
      <scheme val="minor"/>
    </font>
    <font>
      <sz val="10"/>
      <name val="ＭＳ Ｐゴシック"/>
      <family val="3"/>
      <charset val="128"/>
      <scheme val="minor"/>
    </font>
    <font>
      <b/>
      <sz val="26"/>
      <name val="HGPｺﾞｼｯｸE"/>
      <family val="3"/>
      <charset val="128"/>
    </font>
    <font>
      <sz val="18"/>
      <name val="HGPｺﾞｼｯｸE"/>
      <family val="3"/>
      <charset val="128"/>
    </font>
    <font>
      <b/>
      <sz val="18"/>
      <name val="ＭＳ Ｐゴシック"/>
      <family val="3"/>
      <charset val="128"/>
    </font>
    <font>
      <b/>
      <sz val="18"/>
      <name val="HGP創英角ｺﾞｼｯｸUB"/>
      <family val="3"/>
      <charset val="128"/>
    </font>
    <font>
      <sz val="12"/>
      <name val="ＭＳ Ｐゴシック"/>
      <family val="3"/>
      <charset val="128"/>
    </font>
    <font>
      <sz val="12"/>
      <name val="HGP創英角ｺﾞｼｯｸUB"/>
      <family val="3"/>
      <charset val="128"/>
    </font>
    <font>
      <b/>
      <sz val="22"/>
      <name val="HGPｺﾞｼｯｸE"/>
      <family val="3"/>
      <charset val="128"/>
    </font>
    <font>
      <b/>
      <sz val="16"/>
      <name val="HGPｺﾞｼｯｸE"/>
      <family val="3"/>
      <charset val="128"/>
    </font>
    <font>
      <b/>
      <sz val="16"/>
      <name val="ＭＳ Ｐゴシック"/>
      <family val="3"/>
      <charset val="128"/>
      <scheme val="minor"/>
    </font>
    <font>
      <b/>
      <sz val="16"/>
      <name val="ＤＦ平成ゴシック体W5"/>
      <family val="3"/>
      <charset val="128"/>
    </font>
    <font>
      <b/>
      <sz val="18"/>
      <name val="ＤＦ平成ゴシック体W5"/>
      <family val="3"/>
      <charset val="128"/>
    </font>
    <font>
      <sz val="24"/>
      <name val="ＭＳ Ｐゴシック"/>
      <family val="3"/>
      <charset val="128"/>
    </font>
    <font>
      <b/>
      <sz val="9"/>
      <name val="ＭＳ Ｐゴシック"/>
      <family val="3"/>
      <charset val="128"/>
    </font>
    <font>
      <b/>
      <sz val="24"/>
      <name val="ＭＳ Ｐゴシック"/>
      <family val="3"/>
      <charset val="128"/>
    </font>
    <font>
      <sz val="11"/>
      <name val="ＭＳ Ｐゴシック"/>
      <family val="3"/>
      <charset val="128"/>
    </font>
    <font>
      <sz val="16"/>
      <name val="ＭＳ Ｐゴシック"/>
      <family val="3"/>
      <charset val="128"/>
    </font>
    <font>
      <sz val="18"/>
      <name val="ＭＳ Ｐゴシック"/>
      <family val="3"/>
      <charset val="128"/>
      <scheme val="minor"/>
    </font>
    <font>
      <sz val="10.5"/>
      <name val="ＭＳ Ｐゴシック"/>
      <family val="3"/>
      <charset val="128"/>
    </font>
    <font>
      <b/>
      <sz val="22"/>
      <color theme="0"/>
      <name val="ＤＦ平成ゴシック体W5"/>
      <family val="3"/>
      <charset val="128"/>
    </font>
    <font>
      <b/>
      <sz val="18"/>
      <color theme="0"/>
      <name val="ＤＦ平成ゴシック体W5"/>
      <family val="3"/>
      <charset val="128"/>
    </font>
    <font>
      <sz val="9"/>
      <name val="游ゴシック"/>
      <family val="3"/>
      <charset val="128"/>
    </font>
    <font>
      <sz val="9"/>
      <color rgb="FFFF0000"/>
      <name val="游ゴシック"/>
      <family val="3"/>
      <charset val="128"/>
    </font>
    <font>
      <b/>
      <sz val="18"/>
      <color rgb="FFFF0000"/>
      <name val="HGPｺﾞｼｯｸE"/>
      <family val="3"/>
      <charset val="128"/>
    </font>
    <font>
      <sz val="9"/>
      <color rgb="FFFF0000"/>
      <name val="ＭＳ Ｐゴシック"/>
      <family val="3"/>
      <charset val="128"/>
      <scheme val="minor"/>
    </font>
    <font>
      <sz val="9.5"/>
      <name val="ＭＳ Ｐゴシック"/>
      <family val="3"/>
      <charset val="128"/>
    </font>
    <font>
      <sz val="16"/>
      <name val="ＭＳ Ｐゴシック"/>
      <family val="3"/>
      <charset val="128"/>
      <scheme val="minor"/>
    </font>
    <font>
      <sz val="14"/>
      <name val="ＭＳ Ｐゴシック"/>
      <family val="3"/>
      <charset val="128"/>
      <scheme val="minor"/>
    </font>
    <font>
      <sz val="16"/>
      <color rgb="FFFF0000"/>
      <name val="ＭＳ Ｐゴシック"/>
      <family val="3"/>
      <charset val="128"/>
      <scheme val="minor"/>
    </font>
    <font>
      <b/>
      <sz val="18"/>
      <name val="ＭＳ Ｐゴシック"/>
      <family val="3"/>
      <charset val="128"/>
      <scheme val="minor"/>
    </font>
    <font>
      <sz val="9.5"/>
      <color rgb="FFFF0000"/>
      <name val="ＭＳ Ｐゴシック"/>
      <family val="3"/>
      <charset val="128"/>
    </font>
    <font>
      <sz val="10"/>
      <color theme="1"/>
      <name val="ＭＳ Ｐゴシック"/>
      <family val="3"/>
      <charset val="128"/>
    </font>
    <font>
      <sz val="10"/>
      <color rgb="FFFF0000"/>
      <name val="+mn-ea"/>
      <family val="2"/>
    </font>
    <font>
      <sz val="10"/>
      <color rgb="FFFF0000"/>
      <name val="ＭＳ Ｐゴシック"/>
      <family val="3"/>
      <charset val="128"/>
    </font>
    <font>
      <u/>
      <sz val="9"/>
      <color rgb="FF000000"/>
      <name val="ＭＳ Ｐゴシック"/>
      <family val="3"/>
      <charset val="128"/>
      <scheme val="minor"/>
    </font>
    <font>
      <sz val="11"/>
      <color theme="1"/>
      <name val="ＭＳ Ｐゴシック"/>
      <family val="3"/>
      <charset val="128"/>
      <scheme val="minor"/>
    </font>
    <font>
      <sz val="11"/>
      <color rgb="FFFF0000"/>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sz val="22"/>
      <name val="ＭＳ Ｐゴシック"/>
      <family val="3"/>
      <charset val="128"/>
      <scheme val="minor"/>
    </font>
    <font>
      <b/>
      <sz val="22"/>
      <color theme="1"/>
      <name val="ＭＳ Ｐゴシック"/>
      <family val="3"/>
      <charset val="128"/>
    </font>
    <font>
      <b/>
      <sz val="20"/>
      <name val="ＭＳ Ｐゴシック"/>
      <family val="3"/>
      <charset val="128"/>
    </font>
    <font>
      <sz val="11"/>
      <name val="游ゴシック"/>
      <family val="3"/>
      <charset val="128"/>
    </font>
    <font>
      <sz val="11"/>
      <color theme="1"/>
      <name val="游ゴシック"/>
      <family val="3"/>
      <charset val="128"/>
    </font>
  </fonts>
  <fills count="20">
    <fill>
      <patternFill patternType="none"/>
    </fill>
    <fill>
      <patternFill patternType="gray125"/>
    </fill>
    <fill>
      <patternFill patternType="solid">
        <fgColor indexed="8"/>
        <bgColor indexed="64"/>
      </patternFill>
    </fill>
    <fill>
      <patternFill patternType="solid">
        <fgColor theme="1"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EBF6F9"/>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59999389629810485"/>
        <bgColor indexed="64"/>
      </patternFill>
    </fill>
  </fills>
  <borders count="97">
    <border>
      <left/>
      <right/>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right/>
      <top style="medium">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right style="thin">
        <color indexed="64"/>
      </right>
      <top style="medium">
        <color indexed="64"/>
      </top>
      <bottom/>
      <diagonal/>
    </border>
    <border>
      <left/>
      <right style="dotted">
        <color indexed="64"/>
      </right>
      <top style="thin">
        <color indexed="64"/>
      </top>
      <bottom style="medium">
        <color indexed="64"/>
      </bottom>
      <diagonal/>
    </border>
    <border>
      <left/>
      <right/>
      <top/>
      <bottom style="dotted">
        <color auto="1"/>
      </bottom>
      <diagonal/>
    </border>
    <border>
      <left style="thin">
        <color indexed="64"/>
      </left>
      <right/>
      <top/>
      <bottom style="dotted">
        <color indexed="64"/>
      </bottom>
      <diagonal/>
    </border>
    <border>
      <left/>
      <right style="thin">
        <color indexed="64"/>
      </right>
      <top/>
      <bottom style="dotted">
        <color indexed="64"/>
      </bottom>
      <diagonal/>
    </border>
    <border>
      <left style="double">
        <color theme="0" tint="-0.499984740745262"/>
      </left>
      <right style="thin">
        <color theme="0" tint="-0.499984740745262"/>
      </right>
      <top style="double">
        <color theme="0" tint="-0.499984740745262"/>
      </top>
      <bottom/>
      <diagonal/>
    </border>
    <border>
      <left style="thin">
        <color theme="0" tint="-0.499984740745262"/>
      </left>
      <right style="thin">
        <color theme="0" tint="-0.499984740745262"/>
      </right>
      <top style="double">
        <color theme="0" tint="-0.499984740745262"/>
      </top>
      <bottom/>
      <diagonal/>
    </border>
    <border>
      <left style="thin">
        <color theme="0" tint="-0.499984740745262"/>
      </left>
      <right style="double">
        <color theme="0" tint="-0.499984740745262"/>
      </right>
      <top style="double">
        <color theme="0" tint="-0.499984740745262"/>
      </top>
      <bottom/>
      <diagonal/>
    </border>
    <border>
      <left style="double">
        <color theme="0" tint="-0.499984740745262"/>
      </left>
      <right style="thin">
        <color theme="0" tint="-0.499984740745262"/>
      </right>
      <top/>
      <bottom style="double">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style="double">
        <color theme="0" tint="-0.499984740745262"/>
      </right>
      <top/>
      <bottom style="double">
        <color theme="0" tint="-0.499984740745262"/>
      </bottom>
      <diagonal/>
    </border>
    <border>
      <left style="double">
        <color theme="0" tint="-0.499984740745262"/>
      </left>
      <right/>
      <top style="double">
        <color theme="0" tint="-0.499984740745262"/>
      </top>
      <bottom style="thin">
        <color theme="0" tint="-0.499984740745262"/>
      </bottom>
      <diagonal/>
    </border>
    <border>
      <left/>
      <right/>
      <top style="double">
        <color theme="0" tint="-0.499984740745262"/>
      </top>
      <bottom style="thin">
        <color theme="0" tint="-0.499984740745262"/>
      </bottom>
      <diagonal/>
    </border>
    <border>
      <left/>
      <right style="double">
        <color theme="0" tint="-0.499984740745262"/>
      </right>
      <top style="double">
        <color theme="0" tint="-0.499984740745262"/>
      </top>
      <bottom style="thin">
        <color theme="0" tint="-0.499984740745262"/>
      </bottom>
      <diagonal/>
    </border>
    <border>
      <left style="double">
        <color theme="0" tint="-0.499984740745262"/>
      </left>
      <right/>
      <top style="thin">
        <color theme="0" tint="-0.499984740745262"/>
      </top>
      <bottom/>
      <diagonal/>
    </border>
    <border>
      <left/>
      <right/>
      <top style="thin">
        <color theme="0" tint="-0.499984740745262"/>
      </top>
      <bottom/>
      <diagonal/>
    </border>
    <border>
      <left/>
      <right style="double">
        <color theme="0" tint="-0.499984740745262"/>
      </right>
      <top style="thin">
        <color theme="0" tint="-0.499984740745262"/>
      </top>
      <bottom/>
      <diagonal/>
    </border>
    <border>
      <left style="double">
        <color theme="0" tint="-0.499984740745262"/>
      </left>
      <right/>
      <top/>
      <bottom/>
      <diagonal/>
    </border>
    <border>
      <left/>
      <right style="double">
        <color theme="0" tint="-0.499984740745262"/>
      </right>
      <top/>
      <bottom/>
      <diagonal/>
    </border>
    <border>
      <left style="double">
        <color theme="0" tint="-0.499984740745262"/>
      </left>
      <right/>
      <top/>
      <bottom style="thin">
        <color theme="0" tint="-0.499984740745262"/>
      </bottom>
      <diagonal/>
    </border>
    <border>
      <left/>
      <right/>
      <top/>
      <bottom style="thin">
        <color theme="0" tint="-0.499984740745262"/>
      </bottom>
      <diagonal/>
    </border>
    <border>
      <left/>
      <right style="double">
        <color theme="0" tint="-0.499984740745262"/>
      </right>
      <top/>
      <bottom style="thin">
        <color theme="0" tint="-0.499984740745262"/>
      </bottom>
      <diagonal/>
    </border>
    <border>
      <left style="medium">
        <color indexed="64"/>
      </left>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bottom style="thin">
        <color indexed="64"/>
      </bottom>
      <diagonal/>
    </border>
    <border>
      <left style="dotted">
        <color indexed="64"/>
      </left>
      <right/>
      <top style="dotted">
        <color indexed="64"/>
      </top>
      <bottom/>
      <diagonal/>
    </border>
    <border>
      <left style="medium">
        <color indexed="64"/>
      </left>
      <right style="thin">
        <color indexed="64"/>
      </right>
      <top style="thin">
        <color indexed="64"/>
      </top>
      <bottom style="thin">
        <color indexed="64"/>
      </bottom>
      <diagonal/>
    </border>
    <border>
      <left style="thin">
        <color theme="0" tint="-0.499984740745262"/>
      </left>
      <right/>
      <top style="double">
        <color theme="0" tint="-0.499984740745262"/>
      </top>
      <bottom/>
      <diagonal/>
    </border>
    <border>
      <left/>
      <right/>
      <top style="double">
        <color theme="0" tint="-0.499984740745262"/>
      </top>
      <bottom/>
      <diagonal/>
    </border>
    <border>
      <left/>
      <right style="thin">
        <color theme="0" tint="-0.499984740745262"/>
      </right>
      <top style="double">
        <color theme="0" tint="-0.499984740745262"/>
      </top>
      <bottom/>
      <diagonal/>
    </border>
    <border>
      <left style="thin">
        <color theme="0" tint="-0.499984740745262"/>
      </left>
      <right/>
      <top/>
      <bottom style="double">
        <color theme="0" tint="-0.499984740745262"/>
      </bottom>
      <diagonal/>
    </border>
    <border>
      <left/>
      <right/>
      <top/>
      <bottom style="double">
        <color theme="0" tint="-0.499984740745262"/>
      </bottom>
      <diagonal/>
    </border>
    <border>
      <left/>
      <right style="thin">
        <color theme="0" tint="-0.499984740745262"/>
      </right>
      <top/>
      <bottom style="double">
        <color theme="0" tint="-0.499984740745262"/>
      </bottom>
      <diagonal/>
    </border>
    <border>
      <left style="double">
        <color theme="0" tint="-0.499984740745262"/>
      </left>
      <right/>
      <top style="double">
        <color theme="0" tint="-0.499984740745262"/>
      </top>
      <bottom/>
      <diagonal/>
    </border>
    <border>
      <left/>
      <right style="double">
        <color theme="0" tint="-0.499984740745262"/>
      </right>
      <top style="double">
        <color theme="0" tint="-0.499984740745262"/>
      </top>
      <bottom/>
      <diagonal/>
    </border>
    <border>
      <left style="double">
        <color theme="0" tint="-0.499984740745262"/>
      </left>
      <right/>
      <top/>
      <bottom style="double">
        <color theme="0" tint="-0.499984740745262"/>
      </bottom>
      <diagonal/>
    </border>
    <border>
      <left/>
      <right style="double">
        <color theme="0" tint="-0.499984740745262"/>
      </right>
      <top/>
      <bottom style="double">
        <color theme="0" tint="-0.499984740745262"/>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style="thin">
        <color auto="1"/>
      </top>
      <bottom/>
      <diagonal/>
    </border>
    <border>
      <left style="dashed">
        <color indexed="64"/>
      </left>
      <right/>
      <top style="thin">
        <color indexed="64"/>
      </top>
      <bottom/>
      <diagonal/>
    </border>
    <border>
      <left/>
      <right style="dashed">
        <color indexed="64"/>
      </right>
      <top/>
      <bottom/>
      <diagonal/>
    </border>
    <border>
      <left style="dashed">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ashed">
        <color indexed="64"/>
      </left>
      <right/>
      <top style="medium">
        <color indexed="64"/>
      </top>
      <bottom/>
      <diagonal/>
    </border>
    <border>
      <left style="dashed">
        <color indexed="64"/>
      </left>
      <right/>
      <top/>
      <bottom style="thin">
        <color indexed="64"/>
      </bottom>
      <diagonal/>
    </border>
    <border>
      <left style="dashed">
        <color indexed="64"/>
      </left>
      <right/>
      <top/>
      <bottom style="dotted">
        <color indexed="64"/>
      </bottom>
      <diagonal/>
    </border>
    <border>
      <left/>
      <right style="medium">
        <color indexed="64"/>
      </right>
      <top/>
      <bottom style="dotted">
        <color indexed="64"/>
      </bottom>
      <diagonal/>
    </border>
  </borders>
  <cellStyleXfs count="1">
    <xf numFmtId="0" fontId="0" fillId="0" borderId="0">
      <alignment vertical="center"/>
    </xf>
  </cellStyleXfs>
  <cellXfs count="466">
    <xf numFmtId="0" fontId="0" fillId="0" borderId="0" xfId="0">
      <alignment vertical="center"/>
    </xf>
    <xf numFmtId="0" fontId="0" fillId="0" borderId="0" xfId="0" applyProtection="1">
      <alignment vertical="center"/>
    </xf>
    <xf numFmtId="0" fontId="2" fillId="0" borderId="0" xfId="0" applyFont="1" applyProtection="1">
      <alignment vertical="center"/>
    </xf>
    <xf numFmtId="0" fontId="16" fillId="0" borderId="0" xfId="0" applyFont="1" applyProtection="1">
      <alignment vertical="center"/>
    </xf>
    <xf numFmtId="0" fontId="18" fillId="0" borderId="0" xfId="0" applyFont="1" applyProtection="1">
      <alignment vertical="center"/>
    </xf>
    <xf numFmtId="0" fontId="6" fillId="0" borderId="0" xfId="0" applyFont="1" applyAlignment="1">
      <alignment horizontal="center" vertical="top" wrapText="1"/>
    </xf>
    <xf numFmtId="0" fontId="21" fillId="4" borderId="62" xfId="0" applyFont="1" applyFill="1" applyBorder="1" applyAlignment="1">
      <alignment horizontal="center" vertical="top" wrapText="1" shrinkToFit="1"/>
    </xf>
    <xf numFmtId="0" fontId="6" fillId="4" borderId="62" xfId="0" applyFont="1" applyFill="1" applyBorder="1" applyAlignment="1">
      <alignment horizontal="center" vertical="top" wrapText="1" shrinkToFit="1"/>
    </xf>
    <xf numFmtId="0" fontId="6" fillId="4" borderId="62" xfId="0" applyFont="1" applyFill="1" applyBorder="1" applyAlignment="1">
      <alignment horizontal="center" vertical="top" wrapText="1"/>
    </xf>
    <xf numFmtId="0" fontId="24" fillId="0" borderId="62" xfId="0" applyFont="1" applyFill="1" applyBorder="1" applyAlignment="1">
      <alignment horizontal="center" vertical="top" wrapText="1"/>
    </xf>
    <xf numFmtId="0" fontId="16" fillId="0" borderId="0" xfId="0" applyFont="1" applyFill="1" applyAlignment="1">
      <alignment vertical="top"/>
    </xf>
    <xf numFmtId="0" fontId="0" fillId="0" borderId="0" xfId="0" applyFill="1" applyAlignment="1">
      <alignment vertical="top"/>
    </xf>
    <xf numFmtId="0" fontId="16" fillId="0" borderId="0" xfId="0" applyFont="1" applyFill="1" applyProtection="1">
      <alignment vertical="center"/>
    </xf>
    <xf numFmtId="0" fontId="18" fillId="0" borderId="0" xfId="0" applyFont="1" applyFill="1" applyProtection="1">
      <alignment vertical="center"/>
    </xf>
    <xf numFmtId="0" fontId="19" fillId="0" borderId="0" xfId="0" applyFont="1" applyFill="1" applyProtection="1">
      <alignment vertical="center"/>
    </xf>
    <xf numFmtId="0" fontId="19" fillId="0" borderId="0" xfId="0" applyFont="1" applyFill="1" applyAlignment="1" applyProtection="1">
      <alignment horizontal="left" vertical="center"/>
    </xf>
    <xf numFmtId="0" fontId="19" fillId="0" borderId="0" xfId="0" applyFont="1" applyFill="1" applyAlignment="1" applyProtection="1">
      <alignment vertical="top"/>
    </xf>
    <xf numFmtId="0" fontId="8" fillId="0" borderId="0" xfId="0" applyFont="1" applyFill="1" applyProtection="1">
      <alignment vertical="center"/>
    </xf>
    <xf numFmtId="0" fontId="16" fillId="0" borderId="0" xfId="0" applyFont="1" applyFill="1" applyAlignment="1" applyProtection="1"/>
    <xf numFmtId="0" fontId="32" fillId="3" borderId="0" xfId="0" applyFont="1" applyFill="1" applyAlignment="1" applyProtection="1">
      <alignment horizontal="center" vertical="center" shrinkToFit="1"/>
    </xf>
    <xf numFmtId="0" fontId="33" fillId="3" borderId="0" xfId="0" applyFont="1" applyFill="1" applyAlignment="1" applyProtection="1">
      <alignment vertical="center"/>
    </xf>
    <xf numFmtId="0" fontId="11" fillId="3" borderId="0" xfId="0" applyFont="1" applyFill="1" applyAlignment="1" applyProtection="1"/>
    <xf numFmtId="0" fontId="33" fillId="3" borderId="0" xfId="0" applyFont="1" applyFill="1" applyProtection="1">
      <alignment vertical="center"/>
    </xf>
    <xf numFmtId="0" fontId="33" fillId="0" borderId="0" xfId="0" applyFont="1" applyFill="1" applyProtection="1">
      <alignment vertical="center"/>
    </xf>
    <xf numFmtId="0" fontId="11" fillId="3" borderId="0" xfId="0" applyFont="1" applyFill="1" applyProtection="1">
      <alignment vertical="center"/>
    </xf>
    <xf numFmtId="0" fontId="34" fillId="3" borderId="0" xfId="0" applyFont="1" applyFill="1" applyAlignment="1" applyProtection="1">
      <alignment vertical="center"/>
    </xf>
    <xf numFmtId="0" fontId="34" fillId="0" borderId="0" xfId="0" applyFont="1" applyFill="1" applyAlignment="1" applyProtection="1">
      <alignment vertical="center"/>
    </xf>
    <xf numFmtId="0" fontId="35" fillId="3" borderId="0" xfId="0" applyFont="1" applyFill="1" applyAlignment="1" applyProtection="1">
      <alignment horizontal="distributed" vertical="center"/>
    </xf>
    <xf numFmtId="0" fontId="35" fillId="3" borderId="0" xfId="0" applyFont="1" applyFill="1" applyAlignment="1" applyProtection="1">
      <alignment horizontal="center" vertical="center"/>
    </xf>
    <xf numFmtId="0" fontId="34" fillId="2" borderId="0" xfId="0" applyFont="1" applyFill="1" applyAlignment="1" applyProtection="1">
      <alignment vertical="center"/>
    </xf>
    <xf numFmtId="0" fontId="8" fillId="0" borderId="0" xfId="0" applyFont="1" applyFill="1" applyBorder="1" applyAlignment="1" applyProtection="1">
      <alignment vertical="center"/>
    </xf>
    <xf numFmtId="0" fontId="29" fillId="0" borderId="0" xfId="0" applyFont="1" applyFill="1" applyBorder="1" applyAlignment="1" applyProtection="1">
      <alignment vertical="center"/>
    </xf>
    <xf numFmtId="0" fontId="17" fillId="0" borderId="0" xfId="0" applyFont="1" applyFill="1" applyAlignment="1" applyProtection="1">
      <alignment vertical="center"/>
    </xf>
    <xf numFmtId="0" fontId="17" fillId="0" borderId="0" xfId="0" applyFont="1" applyFill="1" applyAlignment="1" applyProtection="1">
      <alignment horizontal="center" vertical="center"/>
    </xf>
    <xf numFmtId="0" fontId="6" fillId="0" borderId="0" xfId="0" applyFont="1" applyFill="1" applyAlignment="1">
      <alignment horizontal="center" vertical="top" wrapText="1"/>
    </xf>
    <xf numFmtId="0" fontId="45" fillId="0" borderId="62" xfId="0" applyFont="1" applyFill="1" applyBorder="1" applyAlignment="1" applyProtection="1">
      <alignment vertical="top" wrapText="1"/>
      <protection locked="0"/>
    </xf>
    <xf numFmtId="0" fontId="45" fillId="0" borderId="62" xfId="0" applyFont="1" applyFill="1" applyBorder="1" applyAlignment="1">
      <alignment horizontal="left" vertical="top" wrapText="1"/>
    </xf>
    <xf numFmtId="0" fontId="0" fillId="0" borderId="0" xfId="0" applyAlignment="1">
      <alignment vertical="top"/>
    </xf>
    <xf numFmtId="0" fontId="0" fillId="0" borderId="0" xfId="0" applyFill="1" applyAlignment="1">
      <alignment vertical="top" wrapText="1"/>
    </xf>
    <xf numFmtId="0" fontId="0" fillId="0" borderId="0" xfId="0" applyFill="1" applyAlignment="1">
      <alignment horizontal="center" vertical="top" shrinkToFit="1"/>
    </xf>
    <xf numFmtId="0" fontId="0" fillId="0" borderId="0" xfId="0" applyFill="1" applyAlignment="1">
      <alignment vertical="top" shrinkToFit="1"/>
    </xf>
    <xf numFmtId="0" fontId="16" fillId="0" borderId="0" xfId="0" applyFont="1" applyFill="1" applyAlignment="1">
      <alignment vertical="top" shrinkToFit="1"/>
    </xf>
    <xf numFmtId="0" fontId="6" fillId="0" borderId="0" xfId="0" applyFont="1" applyFill="1" applyAlignment="1">
      <alignment vertical="top" wrapText="1"/>
    </xf>
    <xf numFmtId="0" fontId="0" fillId="0" borderId="0" xfId="0" applyFill="1" applyAlignment="1">
      <alignment horizontal="center" vertical="top"/>
    </xf>
    <xf numFmtId="0" fontId="46" fillId="0" borderId="62" xfId="0" applyFont="1" applyFill="1" applyBorder="1" applyAlignment="1" applyProtection="1">
      <alignment vertical="top" wrapText="1"/>
      <protection locked="0"/>
    </xf>
    <xf numFmtId="0" fontId="0" fillId="0" borderId="0" xfId="0" applyFill="1" applyProtection="1">
      <alignment vertical="center"/>
    </xf>
    <xf numFmtId="0" fontId="16" fillId="0" borderId="0" xfId="0" applyFont="1" applyFill="1" applyAlignment="1" applyProtection="1">
      <alignment horizontal="right" vertical="center"/>
    </xf>
    <xf numFmtId="0" fontId="31" fillId="0" borderId="0" xfId="0" applyFont="1" applyFill="1" applyAlignment="1" applyProtection="1">
      <alignment horizontal="center" vertical="center" shrinkToFit="1"/>
    </xf>
    <xf numFmtId="0" fontId="11" fillId="0" borderId="0" xfId="0" applyFont="1" applyFill="1" applyAlignment="1" applyProtection="1">
      <alignment vertical="center"/>
    </xf>
    <xf numFmtId="0" fontId="27" fillId="0" borderId="0" xfId="0" applyFont="1" applyFill="1" applyAlignment="1" applyProtection="1">
      <alignment vertical="center"/>
    </xf>
    <xf numFmtId="0" fontId="36" fillId="0" borderId="0" xfId="0" applyFont="1" applyFill="1" applyAlignment="1" applyProtection="1">
      <alignment horizontal="center" vertical="center"/>
    </xf>
    <xf numFmtId="0" fontId="37" fillId="0" borderId="0" xfId="0" applyFont="1" applyFill="1" applyBorder="1" applyAlignment="1" applyProtection="1">
      <alignment vertical="center"/>
    </xf>
    <xf numFmtId="0" fontId="38" fillId="0" borderId="0" xfId="0" applyFont="1" applyFill="1" applyAlignment="1" applyProtection="1">
      <alignment vertical="center"/>
    </xf>
    <xf numFmtId="0" fontId="38" fillId="0" borderId="0" xfId="0" applyFont="1" applyFill="1" applyBorder="1" applyAlignment="1" applyProtection="1">
      <alignment horizontal="center"/>
    </xf>
    <xf numFmtId="0" fontId="2" fillId="0" borderId="0" xfId="0" applyFont="1" applyFill="1" applyProtection="1">
      <alignment vertical="center"/>
    </xf>
    <xf numFmtId="0" fontId="17" fillId="0" borderId="0" xfId="0" applyFont="1" applyFill="1" applyBorder="1" applyAlignment="1" applyProtection="1">
      <alignment vertical="center"/>
    </xf>
    <xf numFmtId="0" fontId="4" fillId="0" borderId="0" xfId="0" applyFont="1" applyFill="1" applyProtection="1">
      <alignment vertical="center"/>
    </xf>
    <xf numFmtId="0" fontId="4" fillId="0" borderId="0" xfId="0" applyFont="1" applyFill="1" applyAlignment="1" applyProtection="1">
      <alignment horizontal="left" vertical="center"/>
    </xf>
    <xf numFmtId="0" fontId="4" fillId="0" borderId="0" xfId="0" applyFont="1" applyFill="1" applyAlignment="1" applyProtection="1">
      <alignment vertical="top"/>
    </xf>
    <xf numFmtId="0" fontId="3" fillId="0" borderId="0" xfId="0" applyFont="1" applyFill="1" applyProtection="1">
      <alignment vertical="center"/>
    </xf>
    <xf numFmtId="0" fontId="8" fillId="0" borderId="0" xfId="0" applyFont="1" applyFill="1" applyBorder="1" applyProtection="1">
      <alignment vertical="center"/>
    </xf>
    <xf numFmtId="0" fontId="8" fillId="0" borderId="0" xfId="0" applyFont="1" applyFill="1" applyBorder="1" applyAlignment="1" applyProtection="1">
      <alignment horizontal="center" vertical="center"/>
    </xf>
    <xf numFmtId="0" fontId="21" fillId="0" borderId="0" xfId="0" applyFont="1" applyFill="1" applyProtection="1">
      <alignment vertical="center"/>
    </xf>
    <xf numFmtId="0" fontId="17" fillId="0" borderId="0" xfId="0" applyFont="1" applyFill="1" applyBorder="1" applyAlignment="1" applyProtection="1">
      <alignment horizontal="left" vertical="center"/>
    </xf>
    <xf numFmtId="0" fontId="16" fillId="0" borderId="0" xfId="0" applyFont="1" applyFill="1" applyAlignment="1" applyProtection="1">
      <alignment horizontal="left"/>
    </xf>
    <xf numFmtId="0" fontId="0" fillId="0" borderId="0" xfId="0" applyFill="1" applyAlignment="1" applyProtection="1"/>
    <xf numFmtId="0" fontId="16" fillId="0" borderId="0" xfId="0" applyFont="1" applyFill="1" applyAlignment="1" applyProtection="1">
      <alignment vertical="top"/>
    </xf>
    <xf numFmtId="0" fontId="0" fillId="0" borderId="0" xfId="0" applyFill="1" applyAlignment="1" applyProtection="1">
      <alignment vertical="top"/>
    </xf>
    <xf numFmtId="0" fontId="17" fillId="0" borderId="10" xfId="0" applyFont="1" applyFill="1" applyBorder="1" applyAlignment="1" applyProtection="1">
      <alignment vertical="center"/>
    </xf>
    <xf numFmtId="0" fontId="23" fillId="0" borderId="0" xfId="0" applyFont="1" applyFill="1" applyProtection="1">
      <alignment vertical="center"/>
    </xf>
    <xf numFmtId="0" fontId="29" fillId="0" borderId="0" xfId="0" applyFont="1" applyFill="1" applyProtection="1">
      <alignment vertical="center"/>
    </xf>
    <xf numFmtId="0" fontId="19" fillId="0" borderId="0" xfId="0" applyFont="1" applyFill="1" applyAlignment="1" applyProtection="1">
      <alignment vertical="top" wrapText="1"/>
    </xf>
    <xf numFmtId="0" fontId="8" fillId="0" borderId="0" xfId="0" applyFont="1" applyFill="1" applyAlignment="1" applyProtection="1">
      <alignment vertical="center"/>
    </xf>
    <xf numFmtId="0" fontId="8" fillId="16" borderId="0" xfId="0" applyFont="1" applyFill="1" applyBorder="1" applyAlignment="1" applyProtection="1">
      <alignment horizontal="center" vertical="center"/>
    </xf>
    <xf numFmtId="0" fontId="11" fillId="0" borderId="0" xfId="0" applyNumberFormat="1" applyFont="1" applyFill="1" applyBorder="1" applyAlignment="1" applyProtection="1">
      <alignment horizontal="right" shrinkToFit="1"/>
      <protection locked="0"/>
    </xf>
    <xf numFmtId="0" fontId="19" fillId="0" borderId="10" xfId="0" applyFont="1" applyFill="1" applyBorder="1" applyAlignment="1" applyProtection="1">
      <alignment vertical="top"/>
    </xf>
    <xf numFmtId="0" fontId="49" fillId="0" borderId="0" xfId="0" applyFont="1" applyFill="1" applyProtection="1">
      <alignment vertical="center"/>
    </xf>
    <xf numFmtId="0" fontId="21" fillId="0" borderId="0" xfId="0" applyFont="1" applyFill="1" applyAlignment="1" applyProtection="1">
      <alignment vertical="top" wrapText="1"/>
    </xf>
    <xf numFmtId="0" fontId="51" fillId="0" borderId="13" xfId="0" applyFont="1" applyFill="1" applyBorder="1" applyAlignment="1" applyProtection="1">
      <alignment vertical="center" wrapText="1"/>
    </xf>
    <xf numFmtId="0" fontId="51" fillId="0" borderId="19" xfId="0" applyFont="1" applyFill="1" applyBorder="1" applyAlignment="1" applyProtection="1">
      <alignment vertical="center" wrapText="1"/>
    </xf>
    <xf numFmtId="0" fontId="51" fillId="0" borderId="0" xfId="0" applyFont="1" applyFill="1" applyBorder="1" applyAlignment="1" applyProtection="1">
      <alignment vertical="center" wrapText="1"/>
    </xf>
    <xf numFmtId="0" fontId="51" fillId="0" borderId="21" xfId="0" applyFont="1" applyFill="1" applyBorder="1" applyAlignment="1" applyProtection="1">
      <alignment vertical="center" wrapText="1"/>
    </xf>
    <xf numFmtId="0" fontId="51" fillId="0" borderId="1" xfId="0" applyFont="1" applyFill="1" applyBorder="1" applyAlignment="1" applyProtection="1">
      <alignment vertical="center" wrapText="1"/>
    </xf>
    <xf numFmtId="0" fontId="51" fillId="0" borderId="3" xfId="0" applyFont="1" applyFill="1" applyBorder="1" applyAlignment="1" applyProtection="1">
      <alignment vertical="center" wrapText="1"/>
    </xf>
    <xf numFmtId="0" fontId="8" fillId="0" borderId="0" xfId="0" applyFont="1" applyFill="1" applyAlignment="1" applyProtection="1">
      <alignment vertical="top"/>
    </xf>
    <xf numFmtId="0" fontId="58" fillId="0" borderId="0" xfId="0" applyFont="1">
      <alignment vertical="center"/>
    </xf>
    <xf numFmtId="0" fontId="20"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xf>
    <xf numFmtId="0" fontId="0" fillId="0" borderId="62" xfId="0" applyFill="1" applyBorder="1" applyAlignment="1">
      <alignment horizontal="center" vertical="top" wrapText="1"/>
    </xf>
    <xf numFmtId="180" fontId="0" fillId="0" borderId="62" xfId="0" applyNumberFormat="1" applyBorder="1" applyAlignment="1">
      <alignment horizontal="center" vertical="top" wrapText="1"/>
    </xf>
    <xf numFmtId="0" fontId="0" fillId="5" borderId="62" xfId="0" applyFill="1" applyBorder="1" applyAlignment="1">
      <alignment horizontal="center" vertical="top" wrapText="1"/>
    </xf>
    <xf numFmtId="0" fontId="0" fillId="0" borderId="62" xfId="0" applyFill="1" applyBorder="1" applyAlignment="1">
      <alignment vertical="top" wrapText="1"/>
    </xf>
    <xf numFmtId="14" fontId="0" fillId="0" borderId="62" xfId="0" applyNumberFormat="1" applyFill="1" applyBorder="1" applyAlignment="1">
      <alignment horizontal="right" vertical="top" wrapText="1"/>
    </xf>
    <xf numFmtId="0" fontId="0" fillId="0" borderId="62" xfId="0" applyNumberFormat="1" applyFill="1" applyBorder="1" applyAlignment="1">
      <alignment vertical="top" wrapText="1"/>
    </xf>
    <xf numFmtId="0" fontId="0" fillId="0" borderId="62" xfId="0" applyBorder="1" applyAlignment="1">
      <alignment horizontal="center" vertical="top" wrapText="1"/>
    </xf>
    <xf numFmtId="178" fontId="0" fillId="0" borderId="62" xfId="0" applyNumberFormat="1" applyBorder="1" applyAlignment="1">
      <alignment horizontal="center" vertical="top" wrapText="1"/>
    </xf>
    <xf numFmtId="179" fontId="0" fillId="0" borderId="62" xfId="0" applyNumberFormat="1" applyBorder="1" applyAlignment="1">
      <alignment horizontal="center" vertical="top" wrapText="1"/>
    </xf>
    <xf numFmtId="0" fontId="60" fillId="0" borderId="62" xfId="0" applyFont="1" applyFill="1" applyBorder="1" applyAlignment="1">
      <alignment horizontal="center" vertical="top" wrapText="1"/>
    </xf>
    <xf numFmtId="179" fontId="60" fillId="0" borderId="62" xfId="0" applyNumberFormat="1" applyFont="1" applyBorder="1" applyAlignment="1">
      <alignment horizontal="center" vertical="top" wrapText="1"/>
    </xf>
    <xf numFmtId="0" fontId="62" fillId="0" borderId="62" xfId="0" applyFont="1" applyFill="1" applyBorder="1" applyAlignment="1">
      <alignment horizontal="center" vertical="top" wrapText="1"/>
    </xf>
    <xf numFmtId="0" fontId="16" fillId="0" borderId="62" xfId="0" applyFont="1" applyFill="1" applyBorder="1" applyAlignment="1">
      <alignment vertical="top" wrapText="1"/>
    </xf>
    <xf numFmtId="0" fontId="59" fillId="0" borderId="62" xfId="0" applyFont="1" applyFill="1" applyBorder="1" applyAlignment="1">
      <alignment vertical="top" wrapText="1"/>
    </xf>
    <xf numFmtId="0" fontId="19" fillId="0" borderId="34" xfId="0" applyFont="1" applyFill="1" applyBorder="1" applyAlignment="1" applyProtection="1">
      <alignment horizontal="center" vertical="center" shrinkToFit="1"/>
      <protection locked="0"/>
    </xf>
    <xf numFmtId="0" fontId="19" fillId="0" borderId="61" xfId="0" applyFont="1" applyFill="1" applyBorder="1" applyAlignment="1" applyProtection="1">
      <alignment horizontal="center" vertical="center" shrinkToFit="1"/>
      <protection locked="0"/>
    </xf>
    <xf numFmtId="0" fontId="39" fillId="0" borderId="38" xfId="0" applyFont="1" applyFill="1" applyBorder="1" applyAlignment="1" applyProtection="1">
      <alignment horizontal="center" vertical="center" shrinkToFit="1"/>
      <protection locked="0"/>
    </xf>
    <xf numFmtId="0" fontId="39" fillId="0" borderId="37" xfId="0" applyFont="1" applyFill="1" applyBorder="1" applyAlignment="1" applyProtection="1">
      <alignment horizontal="center" vertical="center" shrinkToFit="1"/>
      <protection locked="0"/>
    </xf>
    <xf numFmtId="0" fontId="39" fillId="0" borderId="39" xfId="0" applyFont="1" applyFill="1" applyBorder="1" applyAlignment="1" applyProtection="1">
      <alignment horizontal="center" vertical="center" shrinkToFit="1"/>
      <protection locked="0"/>
    </xf>
    <xf numFmtId="0" fontId="40" fillId="0" borderId="1" xfId="0" applyFont="1" applyFill="1" applyBorder="1" applyAlignment="1" applyProtection="1">
      <alignment horizontal="center" vertical="center" shrinkToFit="1"/>
      <protection locked="0"/>
    </xf>
    <xf numFmtId="0" fontId="41" fillId="0" borderId="58" xfId="0" applyFont="1" applyFill="1" applyBorder="1" applyAlignment="1" applyProtection="1">
      <alignment horizontal="center" vertical="center" shrinkToFit="1"/>
      <protection locked="0"/>
    </xf>
    <xf numFmtId="0" fontId="41" fillId="0" borderId="59" xfId="0" applyFont="1" applyFill="1" applyBorder="1" applyAlignment="1" applyProtection="1">
      <alignment horizontal="center" vertical="center" shrinkToFit="1"/>
      <protection locked="0"/>
    </xf>
    <xf numFmtId="0" fontId="41" fillId="0" borderId="60" xfId="0" applyFont="1" applyFill="1" applyBorder="1" applyAlignment="1" applyProtection="1">
      <alignment horizontal="center" vertical="center" shrinkToFit="1"/>
      <protection locked="0"/>
    </xf>
    <xf numFmtId="0" fontId="41" fillId="0" borderId="18" xfId="0" applyFont="1" applyFill="1" applyBorder="1" applyAlignment="1" applyProtection="1">
      <alignment horizontal="center" vertical="center" shrinkToFit="1"/>
      <protection locked="0"/>
    </xf>
    <xf numFmtId="0" fontId="41" fillId="0" borderId="10" xfId="0" applyFont="1" applyFill="1" applyBorder="1" applyAlignment="1" applyProtection="1">
      <alignment horizontal="center" vertical="center" shrinkToFit="1"/>
      <protection locked="0"/>
    </xf>
    <xf numFmtId="0" fontId="41" fillId="0" borderId="9" xfId="0" applyFont="1" applyFill="1" applyBorder="1" applyAlignment="1" applyProtection="1">
      <alignment horizontal="center" vertical="center" shrinkToFit="1"/>
      <protection locked="0"/>
    </xf>
    <xf numFmtId="0" fontId="17" fillId="0" borderId="18" xfId="0" applyFont="1" applyFill="1" applyBorder="1" applyAlignment="1" applyProtection="1">
      <alignment horizontal="right" vertical="top"/>
      <protection locked="0"/>
    </xf>
    <xf numFmtId="0" fontId="17" fillId="0" borderId="10" xfId="0" applyFont="1" applyFill="1" applyBorder="1" applyAlignment="1" applyProtection="1">
      <alignment horizontal="right" vertical="top"/>
      <protection locked="0"/>
    </xf>
    <xf numFmtId="0" fontId="17" fillId="0" borderId="9" xfId="0" applyFont="1" applyFill="1" applyBorder="1" applyAlignment="1" applyProtection="1">
      <alignment horizontal="right" vertical="top"/>
      <protection locked="0"/>
    </xf>
    <xf numFmtId="0" fontId="29" fillId="0" borderId="0" xfId="0" applyFont="1" applyFill="1" applyAlignment="1" applyProtection="1">
      <alignment horizontal="left" vertical="top" indent="1"/>
    </xf>
    <xf numFmtId="0" fontId="29" fillId="0" borderId="10" xfId="0" applyFont="1" applyFill="1" applyBorder="1" applyAlignment="1" applyProtection="1">
      <alignment horizontal="left" vertical="top" indent="1"/>
    </xf>
    <xf numFmtId="0" fontId="53" fillId="0" borderId="0" xfId="0" applyFont="1" applyFill="1" applyAlignment="1" applyProtection="1">
      <alignment horizontal="left" vertical="center"/>
    </xf>
    <xf numFmtId="0" fontId="52" fillId="0" borderId="0" xfId="0" applyFont="1" applyFill="1" applyAlignment="1" applyProtection="1">
      <alignment horizontal="left" vertical="center"/>
    </xf>
    <xf numFmtId="0" fontId="19" fillId="0" borderId="0" xfId="0" applyFont="1" applyFill="1" applyAlignment="1" applyProtection="1">
      <alignment horizontal="left" vertical="center" indent="1"/>
    </xf>
    <xf numFmtId="0" fontId="25" fillId="0" borderId="0" xfId="0" applyFont="1" applyFill="1" applyAlignment="1" applyProtection="1">
      <alignment horizontal="left" vertical="center" indent="1" shrinkToFit="1"/>
    </xf>
    <xf numFmtId="0" fontId="27" fillId="0" borderId="0" xfId="0" applyFont="1" applyFill="1" applyAlignment="1" applyProtection="1">
      <alignment horizontal="right" shrinkToFit="1"/>
    </xf>
    <xf numFmtId="0" fontId="29" fillId="0" borderId="0" xfId="0" applyFont="1" applyFill="1" applyAlignment="1" applyProtection="1">
      <alignment horizontal="right" vertical="center" shrinkToFit="1"/>
    </xf>
    <xf numFmtId="0" fontId="15" fillId="0" borderId="0" xfId="0" applyFont="1" applyFill="1" applyAlignment="1" applyProtection="1">
      <alignment horizontal="center" vertical="center"/>
      <protection locked="0"/>
    </xf>
    <xf numFmtId="0" fontId="43" fillId="3" borderId="0" xfId="0" applyFont="1" applyFill="1" applyAlignment="1" applyProtection="1">
      <alignment horizontal="center" vertical="center"/>
    </xf>
    <xf numFmtId="0" fontId="44" fillId="3" borderId="0" xfId="0" applyFont="1" applyFill="1" applyAlignment="1" applyProtection="1">
      <alignment horizontal="center" vertical="center"/>
    </xf>
    <xf numFmtId="0" fontId="49" fillId="0" borderId="0" xfId="0" applyFont="1" applyFill="1" applyAlignment="1" applyProtection="1">
      <alignment horizontal="center" vertical="center"/>
    </xf>
    <xf numFmtId="0" fontId="54" fillId="0" borderId="0" xfId="0" applyFont="1" applyFill="1" applyAlignment="1" applyProtection="1">
      <alignment horizontal="center" vertical="center"/>
    </xf>
    <xf numFmtId="0" fontId="49"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shrinkToFit="1"/>
      <protection locked="0"/>
    </xf>
    <xf numFmtId="0" fontId="16" fillId="0" borderId="0" xfId="0" applyFont="1" applyFill="1" applyBorder="1" applyAlignment="1" applyProtection="1">
      <alignment horizontal="left" vertical="center" shrinkToFit="1"/>
      <protection locked="0"/>
    </xf>
    <xf numFmtId="0" fontId="29" fillId="0" borderId="0" xfId="0" applyFont="1" applyFill="1" applyAlignment="1" applyProtection="1">
      <alignment horizontal="left" vertical="center" shrinkToFit="1"/>
    </xf>
    <xf numFmtId="0" fontId="29" fillId="0" borderId="0" xfId="0" applyFont="1" applyFill="1" applyAlignment="1" applyProtection="1">
      <alignment horizontal="left" vertical="center"/>
    </xf>
    <xf numFmtId="0" fontId="49" fillId="0" borderId="0" xfId="0" applyFont="1" applyFill="1" applyAlignment="1" applyProtection="1">
      <alignment horizontal="left" vertical="top" wrapText="1" indent="1"/>
    </xf>
    <xf numFmtId="0" fontId="7" fillId="0" borderId="0" xfId="0" applyFont="1" applyFill="1" applyAlignment="1" applyProtection="1">
      <alignment horizontal="center" vertical="center"/>
    </xf>
    <xf numFmtId="0" fontId="9" fillId="0" borderId="0" xfId="0" applyFont="1" applyFill="1" applyAlignment="1" applyProtection="1">
      <alignment horizontal="left" vertical="top" wrapText="1"/>
    </xf>
    <xf numFmtId="0" fontId="65" fillId="0" borderId="0" xfId="0" applyFont="1" applyAlignment="1" applyProtection="1">
      <alignment horizontal="left" vertical="center"/>
    </xf>
    <xf numFmtId="0" fontId="27" fillId="0" borderId="0" xfId="0" applyFont="1" applyAlignment="1" applyProtection="1">
      <alignment horizontal="left" vertical="center"/>
    </xf>
    <xf numFmtId="0" fontId="19" fillId="0" borderId="0" xfId="0" applyFont="1" applyFill="1" applyBorder="1" applyAlignment="1" applyProtection="1">
      <alignment horizontal="left" vertical="center"/>
    </xf>
    <xf numFmtId="0" fontId="56" fillId="0" borderId="0" xfId="0" applyFont="1" applyAlignment="1">
      <alignment horizontal="left" vertical="center"/>
    </xf>
    <xf numFmtId="0" fontId="7" fillId="0" borderId="0" xfId="0" applyFont="1" applyFill="1" applyBorder="1" applyAlignment="1" applyProtection="1">
      <alignment horizontal="left" vertical="center"/>
    </xf>
    <xf numFmtId="14" fontId="40" fillId="0" borderId="14" xfId="0" applyNumberFormat="1" applyFont="1" applyFill="1" applyBorder="1" applyAlignment="1" applyProtection="1">
      <alignment horizontal="center" vertical="center" shrinkToFit="1"/>
      <protection locked="0"/>
    </xf>
    <xf numFmtId="14" fontId="40" fillId="0" borderId="1" xfId="0" applyNumberFormat="1" applyFont="1" applyFill="1" applyBorder="1" applyAlignment="1" applyProtection="1">
      <alignment horizontal="center" vertical="center" shrinkToFit="1"/>
      <protection locked="0"/>
    </xf>
    <xf numFmtId="14" fontId="40" fillId="0" borderId="3" xfId="0" applyNumberFormat="1" applyFont="1" applyFill="1" applyBorder="1" applyAlignment="1" applyProtection="1">
      <alignment horizontal="center" vertical="center" shrinkToFit="1"/>
      <protection locked="0"/>
    </xf>
    <xf numFmtId="14" fontId="40" fillId="0" borderId="12" xfId="0" applyNumberFormat="1" applyFont="1" applyFill="1" applyBorder="1" applyAlignment="1" applyProtection="1">
      <alignment horizontal="center" vertical="center" shrinkToFit="1"/>
      <protection locked="0"/>
    </xf>
    <xf numFmtId="14" fontId="40" fillId="0" borderId="0" xfId="0" applyNumberFormat="1" applyFont="1" applyFill="1" applyBorder="1" applyAlignment="1" applyProtection="1">
      <alignment horizontal="center" vertical="center" shrinkToFit="1"/>
      <protection locked="0"/>
    </xf>
    <xf numFmtId="14" fontId="40" fillId="0" borderId="21" xfId="0" applyNumberFormat="1" applyFont="1" applyFill="1" applyBorder="1" applyAlignment="1" applyProtection="1">
      <alignment horizontal="center" vertical="center" shrinkToFit="1"/>
      <protection locked="0"/>
    </xf>
    <xf numFmtId="14" fontId="40" fillId="0" borderId="18" xfId="0" applyNumberFormat="1" applyFont="1" applyFill="1" applyBorder="1" applyAlignment="1" applyProtection="1">
      <alignment horizontal="center" vertical="center" shrinkToFit="1"/>
      <protection locked="0"/>
    </xf>
    <xf numFmtId="14" fontId="40" fillId="0" borderId="10" xfId="0" applyNumberFormat="1" applyFont="1" applyFill="1" applyBorder="1" applyAlignment="1" applyProtection="1">
      <alignment horizontal="center" vertical="center" shrinkToFit="1"/>
      <protection locked="0"/>
    </xf>
    <xf numFmtId="14" fontId="40" fillId="0" borderId="20" xfId="0" applyNumberFormat="1" applyFont="1" applyFill="1" applyBorder="1" applyAlignment="1" applyProtection="1">
      <alignment horizontal="center" vertical="center" shrinkToFit="1"/>
      <protection locked="0"/>
    </xf>
    <xf numFmtId="177" fontId="27" fillId="0" borderId="0" xfId="0" applyNumberFormat="1" applyFont="1" applyFill="1" applyBorder="1" applyAlignment="1" applyProtection="1">
      <alignment horizontal="center" vertical="center" shrinkToFit="1"/>
      <protection locked="0"/>
    </xf>
    <xf numFmtId="177" fontId="27" fillId="0" borderId="10" xfId="0" applyNumberFormat="1" applyFont="1" applyFill="1" applyBorder="1" applyAlignment="1" applyProtection="1">
      <alignment horizontal="center" vertical="center" shrinkToFit="1"/>
      <protection locked="0"/>
    </xf>
    <xf numFmtId="0" fontId="13" fillId="0" borderId="33" xfId="0" applyFont="1" applyFill="1" applyBorder="1" applyAlignment="1" applyProtection="1">
      <alignment horizontal="center" vertical="center" shrinkToFit="1"/>
      <protection locked="0"/>
    </xf>
    <xf numFmtId="0" fontId="13" fillId="0" borderId="1" xfId="0" applyFont="1" applyFill="1" applyBorder="1" applyAlignment="1" applyProtection="1">
      <alignment horizontal="center" vertical="center" shrinkToFit="1"/>
      <protection locked="0"/>
    </xf>
    <xf numFmtId="0" fontId="13" fillId="0" borderId="6" xfId="0" applyFont="1" applyFill="1" applyBorder="1" applyAlignment="1" applyProtection="1">
      <alignment horizontal="center" vertical="center" shrinkToFit="1"/>
      <protection locked="0"/>
    </xf>
    <xf numFmtId="0" fontId="13" fillId="0" borderId="32" xfId="0" applyFont="1" applyFill="1" applyBorder="1" applyAlignment="1" applyProtection="1">
      <alignment horizontal="center" vertical="center" shrinkToFit="1"/>
      <protection locked="0"/>
    </xf>
    <xf numFmtId="0" fontId="13" fillId="0" borderId="2" xfId="0" applyFont="1" applyFill="1" applyBorder="1" applyAlignment="1" applyProtection="1">
      <alignment horizontal="center" vertical="center" shrinkToFit="1"/>
      <protection locked="0"/>
    </xf>
    <xf numFmtId="0" fontId="13" fillId="0" borderId="8" xfId="0" applyFont="1" applyFill="1" applyBorder="1" applyAlignment="1" applyProtection="1">
      <alignment horizontal="center" vertical="center" shrinkToFit="1"/>
      <protection locked="0"/>
    </xf>
    <xf numFmtId="0" fontId="4" fillId="17" borderId="12" xfId="0" applyFont="1" applyFill="1" applyBorder="1" applyAlignment="1" applyProtection="1">
      <alignment horizontal="center" vertical="center" wrapText="1" shrinkToFit="1"/>
      <protection locked="0"/>
    </xf>
    <xf numFmtId="0" fontId="4" fillId="17" borderId="0" xfId="0" applyFont="1" applyFill="1" applyBorder="1" applyAlignment="1" applyProtection="1">
      <alignment horizontal="center" vertical="center" wrapText="1" shrinkToFit="1"/>
      <protection locked="0"/>
    </xf>
    <xf numFmtId="0" fontId="24" fillId="0" borderId="25" xfId="0"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24" fillId="0" borderId="3" xfId="0" applyFont="1" applyFill="1" applyBorder="1" applyAlignment="1" applyProtection="1">
      <alignment horizontal="center" vertical="center" wrapText="1"/>
    </xf>
    <xf numFmtId="0" fontId="24" fillId="0" borderId="28"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24" fillId="0" borderId="25" xfId="0" applyFont="1" applyFill="1" applyBorder="1" applyAlignment="1" applyProtection="1">
      <alignment horizontal="left" vertical="center" wrapText="1" indent="1"/>
      <protection locked="0"/>
    </xf>
    <xf numFmtId="0" fontId="24" fillId="0" borderId="1" xfId="0" applyFont="1" applyFill="1" applyBorder="1" applyAlignment="1" applyProtection="1">
      <alignment horizontal="left" vertical="center" wrapText="1" indent="1"/>
      <protection locked="0"/>
    </xf>
    <xf numFmtId="0" fontId="24" fillId="0" borderId="29" xfId="0" applyFont="1" applyFill="1" applyBorder="1" applyAlignment="1" applyProtection="1">
      <alignment horizontal="left" vertical="center" wrapText="1" indent="1"/>
      <protection locked="0"/>
    </xf>
    <xf numFmtId="0" fontId="24" fillId="0" borderId="10" xfId="0" applyFont="1" applyFill="1" applyBorder="1" applyAlignment="1" applyProtection="1">
      <alignment horizontal="left" vertical="center" wrapText="1" indent="1"/>
      <protection locked="0"/>
    </xf>
    <xf numFmtId="0" fontId="55" fillId="17" borderId="14" xfId="0" applyFont="1" applyFill="1" applyBorder="1" applyAlignment="1" applyProtection="1">
      <alignment horizontal="center" vertical="center" wrapText="1" shrinkToFit="1"/>
      <protection locked="0"/>
    </xf>
    <xf numFmtId="0" fontId="55" fillId="17" borderId="26" xfId="0" applyFont="1" applyFill="1" applyBorder="1" applyAlignment="1" applyProtection="1">
      <alignment horizontal="center" vertical="center" wrapText="1" shrinkToFit="1"/>
      <protection locked="0"/>
    </xf>
    <xf numFmtId="0" fontId="55" fillId="17" borderId="18" xfId="0" applyFont="1" applyFill="1" applyBorder="1" applyAlignment="1" applyProtection="1">
      <alignment horizontal="center" vertical="center" wrapText="1" shrinkToFit="1"/>
      <protection locked="0"/>
    </xf>
    <xf numFmtId="0" fontId="55" fillId="17" borderId="30" xfId="0" applyFont="1" applyFill="1" applyBorder="1" applyAlignment="1" applyProtection="1">
      <alignment horizontal="center" vertical="center" wrapText="1" shrinkToFit="1"/>
      <protection locked="0"/>
    </xf>
    <xf numFmtId="0" fontId="49" fillId="0" borderId="0" xfId="0" applyFont="1" applyFill="1" applyAlignment="1" applyProtection="1">
      <alignment horizontal="left" vertical="top"/>
    </xf>
    <xf numFmtId="0" fontId="24" fillId="17" borderId="11" xfId="0" applyFont="1" applyFill="1" applyBorder="1" applyAlignment="1" applyProtection="1">
      <alignment horizontal="center" vertical="center" wrapText="1"/>
    </xf>
    <xf numFmtId="0" fontId="24" fillId="17" borderId="13" xfId="0" applyFont="1" applyFill="1" applyBorder="1" applyAlignment="1" applyProtection="1">
      <alignment horizontal="center" vertical="center" wrapText="1"/>
    </xf>
    <xf numFmtId="0" fontId="24" fillId="17" borderId="84" xfId="0" applyFont="1" applyFill="1" applyBorder="1" applyAlignment="1" applyProtection="1">
      <alignment horizontal="center" vertical="center" wrapText="1"/>
    </xf>
    <xf numFmtId="0" fontId="24" fillId="17" borderId="5" xfId="0" applyFont="1" applyFill="1" applyBorder="1" applyAlignment="1" applyProtection="1">
      <alignment horizontal="center" vertical="center" wrapText="1"/>
    </xf>
    <xf numFmtId="0" fontId="24" fillId="17" borderId="2" xfId="0" applyFont="1" applyFill="1" applyBorder="1" applyAlignment="1" applyProtection="1">
      <alignment horizontal="center" vertical="center" wrapText="1"/>
    </xf>
    <xf numFmtId="0" fontId="24" fillId="17" borderId="85" xfId="0" applyFont="1" applyFill="1" applyBorder="1" applyAlignment="1" applyProtection="1">
      <alignment horizontal="center" vertical="center" wrapText="1"/>
    </xf>
    <xf numFmtId="0" fontId="55" fillId="17" borderId="1" xfId="0" applyFont="1" applyFill="1" applyBorder="1" applyAlignment="1" applyProtection="1">
      <alignment horizontal="center" vertical="center" wrapText="1" shrinkToFit="1"/>
      <protection locked="0"/>
    </xf>
    <xf numFmtId="0" fontId="55" fillId="17" borderId="86" xfId="0" applyFont="1" applyFill="1" applyBorder="1" applyAlignment="1" applyProtection="1">
      <alignment horizontal="center" vertical="center" wrapText="1" shrinkToFit="1"/>
      <protection locked="0"/>
    </xf>
    <xf numFmtId="0" fontId="55" fillId="17" borderId="12" xfId="0" applyFont="1" applyFill="1" applyBorder="1" applyAlignment="1" applyProtection="1">
      <alignment horizontal="center" vertical="center" wrapText="1" shrinkToFit="1"/>
      <protection locked="0"/>
    </xf>
    <xf numFmtId="0" fontId="55" fillId="17" borderId="0" xfId="0" applyFont="1" applyFill="1" applyBorder="1" applyAlignment="1" applyProtection="1">
      <alignment horizontal="center" vertical="center" wrapText="1" shrinkToFit="1"/>
      <protection locked="0"/>
    </xf>
    <xf numFmtId="0" fontId="55" fillId="17" borderId="88" xfId="0" applyFont="1" applyFill="1" applyBorder="1" applyAlignment="1" applyProtection="1">
      <alignment horizontal="center" vertical="center" wrapText="1" shrinkToFit="1"/>
      <protection locked="0"/>
    </xf>
    <xf numFmtId="0" fontId="19" fillId="17" borderId="57" xfId="0" applyFont="1" applyFill="1" applyBorder="1" applyAlignment="1" applyProtection="1">
      <alignment horizontal="center" vertical="center" shrinkToFit="1"/>
      <protection locked="0"/>
    </xf>
    <xf numFmtId="0" fontId="19" fillId="17" borderId="34" xfId="0" applyFont="1" applyFill="1" applyBorder="1" applyAlignment="1" applyProtection="1">
      <alignment horizontal="center" vertical="center" shrinkToFit="1"/>
      <protection locked="0"/>
    </xf>
    <xf numFmtId="0" fontId="19" fillId="17" borderId="36" xfId="0" applyFont="1" applyFill="1" applyBorder="1" applyAlignment="1" applyProtection="1">
      <alignment horizontal="center" vertical="center" shrinkToFit="1"/>
      <protection locked="0"/>
    </xf>
    <xf numFmtId="181" fontId="63" fillId="0" borderId="89" xfId="0" applyNumberFormat="1" applyFont="1" applyFill="1" applyBorder="1" applyAlignment="1" applyProtection="1">
      <alignment horizontal="center" vertical="center" shrinkToFit="1"/>
    </xf>
    <xf numFmtId="181" fontId="63" fillId="0" borderId="0" xfId="0" applyNumberFormat="1" applyFont="1" applyFill="1" applyBorder="1" applyAlignment="1" applyProtection="1">
      <alignment horizontal="center" vertical="center" shrinkToFit="1"/>
    </xf>
    <xf numFmtId="181" fontId="63" fillId="0" borderId="21" xfId="0" applyNumberFormat="1" applyFont="1" applyFill="1" applyBorder="1" applyAlignment="1" applyProtection="1">
      <alignment horizontal="center" vertical="center" shrinkToFit="1"/>
    </xf>
    <xf numFmtId="181" fontId="63" fillId="0" borderId="95" xfId="0" applyNumberFormat="1" applyFont="1" applyFill="1" applyBorder="1" applyAlignment="1" applyProtection="1">
      <alignment horizontal="center" vertical="center" shrinkToFit="1"/>
    </xf>
    <xf numFmtId="181" fontId="63" fillId="0" borderId="37" xfId="0" applyNumberFormat="1" applyFont="1" applyFill="1" applyBorder="1" applyAlignment="1" applyProtection="1">
      <alignment horizontal="center" vertical="center" shrinkToFit="1"/>
    </xf>
    <xf numFmtId="181" fontId="63" fillId="0" borderId="96" xfId="0" applyNumberFormat="1" applyFont="1" applyFill="1" applyBorder="1" applyAlignment="1" applyProtection="1">
      <alignment horizontal="center" vertical="center" shrinkToFit="1"/>
    </xf>
    <xf numFmtId="0" fontId="51" fillId="0" borderId="93" xfId="0" applyFont="1" applyFill="1" applyBorder="1" applyAlignment="1" applyProtection="1">
      <alignment horizontal="left" vertical="center" shrinkToFit="1"/>
    </xf>
    <xf numFmtId="0" fontId="51" fillId="0" borderId="13" xfId="0" applyFont="1" applyFill="1" applyBorder="1" applyAlignment="1" applyProtection="1">
      <alignment horizontal="left" vertical="center" shrinkToFit="1"/>
    </xf>
    <xf numFmtId="0" fontId="51" fillId="0" borderId="94" xfId="0" applyFont="1" applyFill="1" applyBorder="1" applyAlignment="1" applyProtection="1">
      <alignment horizontal="left" vertical="center" shrinkToFit="1"/>
    </xf>
    <xf numFmtId="0" fontId="51" fillId="0" borderId="2" xfId="0" applyFont="1" applyFill="1" applyBorder="1" applyAlignment="1" applyProtection="1">
      <alignment horizontal="left" vertical="center" shrinkToFit="1"/>
    </xf>
    <xf numFmtId="177" fontId="17" fillId="17" borderId="12" xfId="0" applyNumberFormat="1" applyFont="1" applyFill="1" applyBorder="1" applyAlignment="1" applyProtection="1">
      <alignment horizontal="center" vertical="center" wrapText="1" shrinkToFit="1"/>
      <protection locked="0"/>
    </xf>
    <xf numFmtId="177" fontId="17" fillId="17" borderId="0" xfId="0" applyNumberFormat="1" applyFont="1" applyFill="1" applyBorder="1" applyAlignment="1" applyProtection="1">
      <alignment horizontal="center" vertical="center" wrapText="1" shrinkToFit="1"/>
      <protection locked="0"/>
    </xf>
    <xf numFmtId="177" fontId="17" fillId="17" borderId="7" xfId="0" applyNumberFormat="1" applyFont="1" applyFill="1" applyBorder="1" applyAlignment="1" applyProtection="1">
      <alignment horizontal="center" vertical="center" wrapText="1" shrinkToFit="1"/>
      <protection locked="0"/>
    </xf>
    <xf numFmtId="0" fontId="29" fillId="0" borderId="14" xfId="0" applyFont="1" applyFill="1" applyBorder="1" applyAlignment="1" applyProtection="1">
      <alignment horizontal="center" vertical="center" textRotation="255" wrapText="1"/>
      <protection locked="0"/>
    </xf>
    <xf numFmtId="0" fontId="29" fillId="0" borderId="6" xfId="0" applyFont="1" applyFill="1" applyBorder="1" applyAlignment="1" applyProtection="1">
      <alignment horizontal="center" vertical="center" textRotation="255" wrapText="1"/>
      <protection locked="0"/>
    </xf>
    <xf numFmtId="0" fontId="29" fillId="0" borderId="12" xfId="0" applyFont="1" applyFill="1" applyBorder="1" applyAlignment="1" applyProtection="1">
      <alignment horizontal="center" vertical="center" textRotation="255" wrapText="1"/>
      <protection locked="0"/>
    </xf>
    <xf numFmtId="0" fontId="29" fillId="0" borderId="7" xfId="0" applyFont="1" applyFill="1" applyBorder="1" applyAlignment="1" applyProtection="1">
      <alignment horizontal="center" vertical="center" textRotation="255" wrapText="1"/>
      <protection locked="0"/>
    </xf>
    <xf numFmtId="0" fontId="29" fillId="0" borderId="18" xfId="0" applyFont="1" applyFill="1" applyBorder="1" applyAlignment="1" applyProtection="1">
      <alignment horizontal="center" vertical="center" textRotation="255" wrapText="1"/>
      <protection locked="0"/>
    </xf>
    <xf numFmtId="0" fontId="29" fillId="0" borderId="9" xfId="0" applyFont="1" applyFill="1" applyBorder="1" applyAlignment="1" applyProtection="1">
      <alignment horizontal="center" vertical="center" textRotation="255" wrapText="1"/>
      <protection locked="0"/>
    </xf>
    <xf numFmtId="0" fontId="19" fillId="17" borderId="15" xfId="0" applyFont="1" applyFill="1" applyBorder="1" applyAlignment="1" applyProtection="1">
      <alignment horizontal="center" vertical="center" wrapText="1"/>
      <protection locked="0"/>
    </xf>
    <xf numFmtId="0" fontId="19" fillId="17" borderId="13" xfId="0" applyFont="1" applyFill="1" applyBorder="1" applyAlignment="1" applyProtection="1">
      <alignment horizontal="center" vertical="center" wrapText="1"/>
      <protection locked="0"/>
    </xf>
    <xf numFmtId="0" fontId="19" fillId="17" borderId="35" xfId="0" applyFont="1" applyFill="1" applyBorder="1" applyAlignment="1" applyProtection="1">
      <alignment horizontal="center" vertical="center" wrapText="1"/>
      <protection locked="0"/>
    </xf>
    <xf numFmtId="0" fontId="19" fillId="17" borderId="32" xfId="0" applyFont="1" applyFill="1" applyBorder="1" applyAlignment="1" applyProtection="1">
      <alignment horizontal="center" vertical="center" wrapText="1"/>
      <protection locked="0"/>
    </xf>
    <xf numFmtId="0" fontId="19" fillId="17" borderId="2" xfId="0" applyFont="1" applyFill="1" applyBorder="1" applyAlignment="1" applyProtection="1">
      <alignment horizontal="center" vertical="center" wrapText="1"/>
      <protection locked="0"/>
    </xf>
    <xf numFmtId="0" fontId="19" fillId="17" borderId="8" xfId="0" applyFont="1" applyFill="1" applyBorder="1" applyAlignment="1" applyProtection="1">
      <alignment horizontal="center" vertical="center" wrapText="1"/>
      <protection locked="0"/>
    </xf>
    <xf numFmtId="0" fontId="22" fillId="17" borderId="11" xfId="0" applyFont="1" applyFill="1" applyBorder="1" applyAlignment="1" applyProtection="1">
      <alignment horizontal="center" vertical="center" wrapText="1"/>
      <protection locked="0"/>
    </xf>
    <xf numFmtId="0" fontId="22" fillId="17" borderId="13" xfId="0" applyFont="1" applyFill="1" applyBorder="1" applyAlignment="1" applyProtection="1">
      <alignment horizontal="center" vertical="center" wrapText="1"/>
      <protection locked="0"/>
    </xf>
    <xf numFmtId="0" fontId="22" fillId="17" borderId="35" xfId="0" applyFont="1" applyFill="1" applyBorder="1" applyAlignment="1" applyProtection="1">
      <alignment horizontal="center" vertical="center" wrapText="1"/>
      <protection locked="0"/>
    </xf>
    <xf numFmtId="0" fontId="22" fillId="17" borderId="5" xfId="0" applyFont="1" applyFill="1" applyBorder="1" applyAlignment="1" applyProtection="1">
      <alignment horizontal="center" vertical="center" wrapText="1"/>
      <protection locked="0"/>
    </xf>
    <xf numFmtId="0" fontId="22" fillId="17" borderId="2" xfId="0" applyFont="1" applyFill="1" applyBorder="1" applyAlignment="1" applyProtection="1">
      <alignment horizontal="center" vertical="center" wrapText="1"/>
      <protection locked="0"/>
    </xf>
    <xf numFmtId="0" fontId="22" fillId="17" borderId="8" xfId="0" applyFont="1" applyFill="1" applyBorder="1" applyAlignment="1" applyProtection="1">
      <alignment horizontal="center" vertical="center" wrapText="1"/>
      <protection locked="0"/>
    </xf>
    <xf numFmtId="0" fontId="29" fillId="17" borderId="11" xfId="0" applyFont="1" applyFill="1" applyBorder="1" applyAlignment="1" applyProtection="1">
      <alignment horizontal="center" vertical="center" wrapText="1"/>
      <protection locked="0"/>
    </xf>
    <xf numFmtId="0" fontId="29" fillId="17" borderId="13" xfId="0" applyFont="1" applyFill="1" applyBorder="1" applyAlignment="1" applyProtection="1">
      <alignment horizontal="center" vertical="center" wrapText="1"/>
      <protection locked="0"/>
    </xf>
    <xf numFmtId="0" fontId="29" fillId="17" borderId="35" xfId="0" applyFont="1" applyFill="1" applyBorder="1" applyAlignment="1" applyProtection="1">
      <alignment horizontal="center" vertical="center" wrapText="1"/>
      <protection locked="0"/>
    </xf>
    <xf numFmtId="0" fontId="29" fillId="17" borderId="5" xfId="0" applyFont="1" applyFill="1" applyBorder="1" applyAlignment="1" applyProtection="1">
      <alignment horizontal="center" vertical="center" wrapText="1"/>
      <protection locked="0"/>
    </xf>
    <xf numFmtId="0" fontId="29" fillId="17" borderId="2" xfId="0" applyFont="1" applyFill="1" applyBorder="1" applyAlignment="1" applyProtection="1">
      <alignment horizontal="center" vertical="center" wrapText="1"/>
      <protection locked="0"/>
    </xf>
    <xf numFmtId="0" fontId="29" fillId="17" borderId="8" xfId="0" applyFont="1" applyFill="1" applyBorder="1" applyAlignment="1" applyProtection="1">
      <alignment horizontal="center" vertical="center" wrapText="1"/>
      <protection locked="0"/>
    </xf>
    <xf numFmtId="0" fontId="8" fillId="17" borderId="11" xfId="0" applyFont="1" applyFill="1" applyBorder="1" applyAlignment="1" applyProtection="1">
      <alignment horizontal="center" vertical="center"/>
      <protection locked="0"/>
    </xf>
    <xf numFmtId="0" fontId="8" fillId="17" borderId="13" xfId="0" applyFont="1" applyFill="1" applyBorder="1" applyAlignment="1" applyProtection="1">
      <alignment horizontal="center" vertical="center"/>
      <protection locked="0"/>
    </xf>
    <xf numFmtId="0" fontId="8" fillId="17" borderId="35" xfId="0" applyFont="1" applyFill="1" applyBorder="1" applyAlignment="1" applyProtection="1">
      <alignment horizontal="center" vertical="center"/>
      <protection locked="0"/>
    </xf>
    <xf numFmtId="0" fontId="29" fillId="17" borderId="11" xfId="0" applyFont="1" applyFill="1" applyBorder="1" applyAlignment="1" applyProtection="1">
      <alignment horizontal="right" vertical="center" shrinkToFit="1"/>
      <protection locked="0"/>
    </xf>
    <xf numFmtId="0" fontId="29" fillId="17" borderId="13" xfId="0" applyFont="1" applyFill="1" applyBorder="1" applyAlignment="1" applyProtection="1">
      <alignment horizontal="right" vertical="center" shrinkToFit="1"/>
      <protection locked="0"/>
    </xf>
    <xf numFmtId="0" fontId="29" fillId="17" borderId="19" xfId="0" applyFont="1" applyFill="1" applyBorder="1" applyAlignment="1" applyProtection="1">
      <alignment horizontal="right" vertical="center" shrinkToFit="1"/>
      <protection locked="0"/>
    </xf>
    <xf numFmtId="0" fontId="39" fillId="17" borderId="5" xfId="0" applyFont="1" applyFill="1" applyBorder="1" applyAlignment="1" applyProtection="1">
      <alignment horizontal="center" vertical="center" wrapText="1"/>
      <protection locked="0"/>
    </xf>
    <xf numFmtId="0" fontId="39" fillId="17" borderId="2" xfId="0" applyFont="1" applyFill="1" applyBorder="1" applyAlignment="1" applyProtection="1">
      <alignment horizontal="center" vertical="center" wrapText="1"/>
      <protection locked="0"/>
    </xf>
    <xf numFmtId="0" fontId="39" fillId="17" borderId="8" xfId="0" applyFont="1" applyFill="1" applyBorder="1" applyAlignment="1" applyProtection="1">
      <alignment horizontal="center" vertical="center" wrapText="1"/>
      <protection locked="0"/>
    </xf>
    <xf numFmtId="0" fontId="29" fillId="17" borderId="5" xfId="0" applyFont="1" applyFill="1" applyBorder="1" applyAlignment="1" applyProtection="1">
      <alignment horizontal="center" vertical="center" shrinkToFit="1"/>
      <protection locked="0"/>
    </xf>
    <xf numFmtId="0" fontId="29" fillId="17" borderId="2" xfId="0" applyFont="1" applyFill="1" applyBorder="1" applyAlignment="1" applyProtection="1">
      <alignment horizontal="center" vertical="center" shrinkToFit="1"/>
      <protection locked="0"/>
    </xf>
    <xf numFmtId="0" fontId="29" fillId="17" borderId="4" xfId="0" applyFont="1" applyFill="1" applyBorder="1" applyAlignment="1" applyProtection="1">
      <alignment horizontal="center" vertical="center" shrinkToFit="1"/>
      <protection locked="0"/>
    </xf>
    <xf numFmtId="0" fontId="17" fillId="17" borderId="18" xfId="0" applyFont="1" applyFill="1" applyBorder="1" applyAlignment="1" applyProtection="1">
      <alignment horizontal="right" vertical="top"/>
      <protection locked="0"/>
    </xf>
    <xf numFmtId="0" fontId="17" fillId="17" borderId="10" xfId="0" applyFont="1" applyFill="1" applyBorder="1" applyAlignment="1" applyProtection="1">
      <alignment horizontal="right" vertical="top"/>
      <protection locked="0"/>
    </xf>
    <xf numFmtId="0" fontId="17" fillId="17" borderId="9" xfId="0" applyFont="1" applyFill="1" applyBorder="1" applyAlignment="1" applyProtection="1">
      <alignment horizontal="right" vertical="top"/>
      <protection locked="0"/>
    </xf>
    <xf numFmtId="0" fontId="23" fillId="17" borderId="15" xfId="0" applyFont="1" applyFill="1" applyBorder="1" applyAlignment="1" applyProtection="1">
      <alignment horizontal="center" vertical="center" textRotation="255"/>
      <protection locked="0"/>
    </xf>
    <xf numFmtId="0" fontId="23" fillId="17" borderId="13" xfId="0" applyFont="1" applyFill="1" applyBorder="1" applyAlignment="1" applyProtection="1">
      <alignment horizontal="center" vertical="center" textRotation="255"/>
      <protection locked="0"/>
    </xf>
    <xf numFmtId="0" fontId="23" fillId="17" borderId="22" xfId="0" applyFont="1" applyFill="1" applyBorder="1" applyAlignment="1" applyProtection="1">
      <alignment horizontal="center" vertical="center" textRotation="255"/>
      <protection locked="0"/>
    </xf>
    <xf numFmtId="0" fontId="23" fillId="17" borderId="16" xfId="0" applyFont="1" applyFill="1" applyBorder="1" applyAlignment="1" applyProtection="1">
      <alignment horizontal="center" vertical="center" textRotation="255"/>
      <protection locked="0"/>
    </xf>
    <xf numFmtId="0" fontId="23" fillId="17" borderId="0" xfId="0" applyFont="1" applyFill="1" applyBorder="1" applyAlignment="1" applyProtection="1">
      <alignment horizontal="center" vertical="center" textRotation="255"/>
      <protection locked="0"/>
    </xf>
    <xf numFmtId="0" fontId="23" fillId="17" borderId="23" xfId="0" applyFont="1" applyFill="1" applyBorder="1" applyAlignment="1" applyProtection="1">
      <alignment horizontal="center" vertical="center" textRotation="255"/>
      <protection locked="0"/>
    </xf>
    <xf numFmtId="0" fontId="23" fillId="17" borderId="17" xfId="0" applyFont="1" applyFill="1" applyBorder="1" applyAlignment="1" applyProtection="1">
      <alignment horizontal="center" vertical="center" textRotation="255"/>
      <protection locked="0"/>
    </xf>
    <xf numFmtId="0" fontId="23" fillId="17" borderId="10" xfId="0" applyFont="1" applyFill="1" applyBorder="1" applyAlignment="1" applyProtection="1">
      <alignment horizontal="center" vertical="center" textRotation="255"/>
      <protection locked="0"/>
    </xf>
    <xf numFmtId="0" fontId="23" fillId="17" borderId="30" xfId="0" applyFont="1" applyFill="1" applyBorder="1" applyAlignment="1" applyProtection="1">
      <alignment horizontal="center" vertical="center" textRotation="255"/>
      <protection locked="0"/>
    </xf>
    <xf numFmtId="0" fontId="29" fillId="17" borderId="31" xfId="0" applyFont="1" applyFill="1" applyBorder="1" applyAlignment="1" applyProtection="1">
      <alignment horizontal="center" vertical="center"/>
      <protection locked="0"/>
    </xf>
    <xf numFmtId="0" fontId="29" fillId="17" borderId="13" xfId="0" applyFont="1" applyFill="1" applyBorder="1" applyAlignment="1" applyProtection="1">
      <alignment horizontal="center" vertical="center"/>
      <protection locked="0"/>
    </xf>
    <xf numFmtId="0" fontId="29" fillId="17" borderId="22" xfId="0" applyFont="1" applyFill="1" applyBorder="1" applyAlignment="1" applyProtection="1">
      <alignment horizontal="center" vertical="center"/>
      <protection locked="0"/>
    </xf>
    <xf numFmtId="0" fontId="29" fillId="17" borderId="28" xfId="0" applyFont="1" applyFill="1" applyBorder="1" applyAlignment="1" applyProtection="1">
      <alignment horizontal="center" vertical="center"/>
      <protection locked="0"/>
    </xf>
    <xf numFmtId="0" fontId="29" fillId="17" borderId="2" xfId="0" applyFont="1" applyFill="1" applyBorder="1" applyAlignment="1" applyProtection="1">
      <alignment horizontal="center" vertical="center"/>
      <protection locked="0"/>
    </xf>
    <xf numFmtId="0" fontId="29" fillId="17" borderId="24" xfId="0" applyFont="1" applyFill="1" applyBorder="1" applyAlignment="1" applyProtection="1">
      <alignment horizontal="center" vertical="center"/>
      <protection locked="0"/>
    </xf>
    <xf numFmtId="0" fontId="22" fillId="17" borderId="31" xfId="0" applyFont="1" applyFill="1" applyBorder="1" applyAlignment="1" applyProtection="1">
      <alignment horizontal="center" vertical="top"/>
      <protection locked="0"/>
    </xf>
    <xf numFmtId="0" fontId="22" fillId="17" borderId="13" xfId="0" applyFont="1" applyFill="1" applyBorder="1" applyAlignment="1" applyProtection="1">
      <alignment horizontal="center" vertical="top"/>
      <protection locked="0"/>
    </xf>
    <xf numFmtId="0" fontId="22" fillId="17" borderId="28" xfId="0" applyFont="1" applyFill="1" applyBorder="1" applyAlignment="1" applyProtection="1">
      <alignment horizontal="center" vertical="top"/>
      <protection locked="0"/>
    </xf>
    <xf numFmtId="0" fontId="22" fillId="17" borderId="2" xfId="0" applyFont="1" applyFill="1" applyBorder="1" applyAlignment="1" applyProtection="1">
      <alignment horizontal="center" vertical="top"/>
      <protection locked="0"/>
    </xf>
    <xf numFmtId="0" fontId="40" fillId="0" borderId="13" xfId="0" applyFont="1" applyFill="1" applyBorder="1" applyAlignment="1" applyProtection="1">
      <alignment horizontal="left" vertical="center" shrinkToFit="1"/>
      <protection locked="0"/>
    </xf>
    <xf numFmtId="0" fontId="40" fillId="0" borderId="19" xfId="0" applyFont="1" applyFill="1" applyBorder="1" applyAlignment="1" applyProtection="1">
      <alignment horizontal="left" vertical="center" shrinkToFit="1"/>
      <protection locked="0"/>
    </xf>
    <xf numFmtId="0" fontId="40" fillId="0" borderId="2" xfId="0" applyFont="1" applyFill="1" applyBorder="1" applyAlignment="1" applyProtection="1">
      <alignment horizontal="left" vertical="center" shrinkToFit="1"/>
      <protection locked="0"/>
    </xf>
    <xf numFmtId="0" fontId="40" fillId="0" borderId="4" xfId="0" applyFont="1" applyFill="1" applyBorder="1" applyAlignment="1" applyProtection="1">
      <alignment horizontal="left" vertical="center" shrinkToFit="1"/>
      <protection locked="0"/>
    </xf>
    <xf numFmtId="0" fontId="29" fillId="17" borderId="25" xfId="0" applyFont="1" applyFill="1" applyBorder="1" applyAlignment="1" applyProtection="1">
      <alignment horizontal="center" vertical="center"/>
      <protection locked="0"/>
    </xf>
    <xf numFmtId="0" fontId="29" fillId="17" borderId="1" xfId="0" applyFont="1" applyFill="1" applyBorder="1" applyAlignment="1" applyProtection="1">
      <alignment horizontal="center" vertical="center"/>
      <protection locked="0"/>
    </xf>
    <xf numFmtId="0" fontId="29" fillId="17" borderId="26" xfId="0" applyFont="1" applyFill="1" applyBorder="1" applyAlignment="1" applyProtection="1">
      <alignment horizontal="center" vertical="center"/>
      <protection locked="0"/>
    </xf>
    <xf numFmtId="0" fontId="29" fillId="17" borderId="27" xfId="0" applyFont="1" applyFill="1" applyBorder="1" applyAlignment="1" applyProtection="1">
      <alignment horizontal="center" vertical="center"/>
      <protection locked="0"/>
    </xf>
    <xf numFmtId="0" fontId="29" fillId="17" borderId="0" xfId="0" applyFont="1" applyFill="1" applyBorder="1" applyAlignment="1" applyProtection="1">
      <alignment horizontal="center" vertical="center"/>
      <protection locked="0"/>
    </xf>
    <xf numFmtId="0" fontId="29" fillId="17" borderId="23" xfId="0" applyFont="1" applyFill="1" applyBorder="1" applyAlignment="1" applyProtection="1">
      <alignment horizontal="center" vertical="center"/>
      <protection locked="0"/>
    </xf>
    <xf numFmtId="0" fontId="29" fillId="17" borderId="29" xfId="0" applyFont="1" applyFill="1" applyBorder="1" applyAlignment="1" applyProtection="1">
      <alignment horizontal="center" vertical="center"/>
      <protection locked="0"/>
    </xf>
    <xf numFmtId="0" fontId="29" fillId="17" borderId="10" xfId="0" applyFont="1" applyFill="1" applyBorder="1" applyAlignment="1" applyProtection="1">
      <alignment horizontal="center" vertical="center"/>
      <protection locked="0"/>
    </xf>
    <xf numFmtId="0" fontId="29" fillId="17" borderId="30" xfId="0" applyFont="1" applyFill="1" applyBorder="1" applyAlignment="1" applyProtection="1">
      <alignment horizontal="center" vertical="center"/>
      <protection locked="0"/>
    </xf>
    <xf numFmtId="49" fontId="41" fillId="0" borderId="25" xfId="0" applyNumberFormat="1" applyFont="1" applyFill="1" applyBorder="1" applyAlignment="1" applyProtection="1">
      <alignment horizontal="center" vertical="center" shrinkToFit="1"/>
      <protection locked="0"/>
    </xf>
    <xf numFmtId="49" fontId="41" fillId="0" borderId="1" xfId="0" applyNumberFormat="1" applyFont="1" applyFill="1" applyBorder="1" applyAlignment="1" applyProtection="1">
      <alignment horizontal="center" vertical="center" shrinkToFit="1"/>
      <protection locked="0"/>
    </xf>
    <xf numFmtId="49" fontId="41" fillId="0" borderId="6" xfId="0" applyNumberFormat="1" applyFont="1" applyFill="1" applyBorder="1" applyAlignment="1" applyProtection="1">
      <alignment horizontal="center" vertical="center" shrinkToFit="1"/>
      <protection locked="0"/>
    </xf>
    <xf numFmtId="49" fontId="41" fillId="0" borderId="27" xfId="0" applyNumberFormat="1" applyFont="1" applyFill="1" applyBorder="1" applyAlignment="1" applyProtection="1">
      <alignment horizontal="center" vertical="center" shrinkToFit="1"/>
      <protection locked="0"/>
    </xf>
    <xf numFmtId="49" fontId="41" fillId="0" borderId="0" xfId="0" applyNumberFormat="1" applyFont="1" applyFill="1" applyBorder="1" applyAlignment="1" applyProtection="1">
      <alignment horizontal="center" vertical="center" shrinkToFit="1"/>
      <protection locked="0"/>
    </xf>
    <xf numFmtId="49" fontId="41" fillId="0" borderId="7" xfId="0" applyNumberFormat="1" applyFont="1" applyFill="1" applyBorder="1" applyAlignment="1" applyProtection="1">
      <alignment horizontal="center" vertical="center" shrinkToFit="1"/>
      <protection locked="0"/>
    </xf>
    <xf numFmtId="0" fontId="29" fillId="17" borderId="14" xfId="0" applyFont="1" applyFill="1" applyBorder="1" applyAlignment="1" applyProtection="1">
      <alignment horizontal="center" vertical="center"/>
      <protection locked="0"/>
    </xf>
    <xf numFmtId="0" fontId="29" fillId="17" borderId="12" xfId="0" applyFont="1" applyFill="1" applyBorder="1" applyAlignment="1" applyProtection="1">
      <alignment horizontal="center" vertical="center"/>
      <protection locked="0"/>
    </xf>
    <xf numFmtId="0" fontId="29" fillId="17" borderId="18" xfId="0" applyFont="1" applyFill="1" applyBorder="1" applyAlignment="1" applyProtection="1">
      <alignment horizontal="center" vertical="center"/>
      <protection locked="0"/>
    </xf>
    <xf numFmtId="49" fontId="41" fillId="0" borderId="3" xfId="0" applyNumberFormat="1" applyFont="1" applyFill="1" applyBorder="1" applyAlignment="1" applyProtection="1">
      <alignment horizontal="center" vertical="center" shrinkToFit="1"/>
      <protection locked="0"/>
    </xf>
    <xf numFmtId="49" fontId="41" fillId="0" borderId="21" xfId="0" applyNumberFormat="1" applyFont="1" applyFill="1" applyBorder="1" applyAlignment="1" applyProtection="1">
      <alignment horizontal="center" vertical="center" shrinkToFit="1"/>
      <protection locked="0"/>
    </xf>
    <xf numFmtId="49" fontId="41" fillId="0" borderId="29" xfId="0" applyNumberFormat="1" applyFont="1" applyFill="1" applyBorder="1" applyAlignment="1" applyProtection="1">
      <alignment horizontal="center" vertical="center" shrinkToFit="1"/>
      <protection locked="0"/>
    </xf>
    <xf numFmtId="49" fontId="41" fillId="0" borderId="10" xfId="0" applyNumberFormat="1" applyFont="1" applyFill="1" applyBorder="1" applyAlignment="1" applyProtection="1">
      <alignment horizontal="center" vertical="center" shrinkToFit="1"/>
      <protection locked="0"/>
    </xf>
    <xf numFmtId="49" fontId="41" fillId="0" borderId="20" xfId="0" applyNumberFormat="1" applyFont="1" applyFill="1" applyBorder="1" applyAlignment="1" applyProtection="1">
      <alignment horizontal="center" vertical="center" shrinkToFit="1"/>
      <protection locked="0"/>
    </xf>
    <xf numFmtId="0" fontId="8" fillId="17" borderId="29" xfId="0" applyFont="1" applyFill="1" applyBorder="1" applyAlignment="1" applyProtection="1">
      <alignment horizontal="right" vertical="center"/>
      <protection locked="0"/>
    </xf>
    <xf numFmtId="0" fontId="8" fillId="17" borderId="10" xfId="0" applyFont="1" applyFill="1" applyBorder="1" applyAlignment="1" applyProtection="1">
      <alignment horizontal="right" vertical="center"/>
      <protection locked="0"/>
    </xf>
    <xf numFmtId="0" fontId="8" fillId="17" borderId="9" xfId="0" applyFont="1" applyFill="1" applyBorder="1" applyAlignment="1" applyProtection="1">
      <alignment horizontal="right" vertical="center"/>
      <protection locked="0"/>
    </xf>
    <xf numFmtId="0" fontId="19" fillId="17" borderId="33" xfId="0" applyFont="1" applyFill="1" applyBorder="1" applyAlignment="1" applyProtection="1">
      <alignment horizontal="center" vertical="center" wrapText="1" shrinkToFit="1"/>
      <protection locked="0"/>
    </xf>
    <xf numFmtId="0" fontId="19" fillId="17" borderId="1" xfId="0" applyFont="1" applyFill="1" applyBorder="1" applyAlignment="1" applyProtection="1">
      <alignment horizontal="center" vertical="center" wrapText="1" shrinkToFit="1"/>
      <protection locked="0"/>
    </xf>
    <xf numFmtId="0" fontId="19" fillId="17" borderId="26" xfId="0" applyFont="1" applyFill="1" applyBorder="1" applyAlignment="1" applyProtection="1">
      <alignment horizontal="center" vertical="center" wrapText="1" shrinkToFit="1"/>
      <protection locked="0"/>
    </xf>
    <xf numFmtId="0" fontId="19" fillId="17" borderId="17" xfId="0" applyFont="1" applyFill="1" applyBorder="1" applyAlignment="1" applyProtection="1">
      <alignment horizontal="center" vertical="center" wrapText="1" shrinkToFit="1"/>
      <protection locked="0"/>
    </xf>
    <xf numFmtId="0" fontId="19" fillId="17" borderId="10" xfId="0" applyFont="1" applyFill="1" applyBorder="1" applyAlignment="1" applyProtection="1">
      <alignment horizontal="center" vertical="center" wrapText="1" shrinkToFit="1"/>
      <protection locked="0"/>
    </xf>
    <xf numFmtId="0" fontId="19" fillId="17" borderId="30" xfId="0" applyFont="1" applyFill="1" applyBorder="1" applyAlignment="1" applyProtection="1">
      <alignment horizontal="center" vertical="center" wrapText="1" shrinkToFit="1"/>
      <protection locked="0"/>
    </xf>
    <xf numFmtId="0" fontId="49" fillId="0" borderId="0" xfId="0" applyFont="1" applyFill="1" applyAlignment="1" applyProtection="1">
      <alignment horizontal="center" vertical="top"/>
    </xf>
    <xf numFmtId="0" fontId="19" fillId="17" borderId="25" xfId="0" applyFont="1" applyFill="1" applyBorder="1" applyAlignment="1" applyProtection="1">
      <alignment horizontal="center" vertical="center" wrapText="1" shrinkToFit="1"/>
      <protection locked="0"/>
    </xf>
    <xf numFmtId="0" fontId="19" fillId="17" borderId="27" xfId="0" applyFont="1" applyFill="1" applyBorder="1" applyAlignment="1" applyProtection="1">
      <alignment horizontal="center" vertical="center" wrapText="1" shrinkToFit="1"/>
      <protection locked="0"/>
    </xf>
    <xf numFmtId="0" fontId="19" fillId="17" borderId="0" xfId="0" applyFont="1" applyFill="1" applyBorder="1" applyAlignment="1" applyProtection="1">
      <alignment horizontal="center" vertical="center" wrapText="1" shrinkToFit="1"/>
      <protection locked="0"/>
    </xf>
    <xf numFmtId="0" fontId="19" fillId="17" borderId="23" xfId="0" applyFont="1" applyFill="1" applyBorder="1" applyAlignment="1" applyProtection="1">
      <alignment horizontal="center" vertical="center" wrapText="1" shrinkToFit="1"/>
      <protection locked="0"/>
    </xf>
    <xf numFmtId="0" fontId="41" fillId="0" borderId="25" xfId="0" applyFont="1" applyFill="1" applyBorder="1" applyAlignment="1" applyProtection="1">
      <alignment horizontal="center" vertical="center" shrinkToFit="1"/>
      <protection locked="0"/>
    </xf>
    <xf numFmtId="0" fontId="41" fillId="0" borderId="1" xfId="0" applyFont="1" applyFill="1" applyBorder="1" applyAlignment="1" applyProtection="1">
      <alignment horizontal="center" vertical="center" shrinkToFit="1"/>
      <protection locked="0"/>
    </xf>
    <xf numFmtId="0" fontId="41" fillId="0" borderId="6" xfId="0" applyFont="1" applyFill="1" applyBorder="1" applyAlignment="1" applyProtection="1">
      <alignment horizontal="center" vertical="center" shrinkToFit="1"/>
      <protection locked="0"/>
    </xf>
    <xf numFmtId="0" fontId="41" fillId="0" borderId="28" xfId="0" applyFont="1" applyFill="1" applyBorder="1" applyAlignment="1" applyProtection="1">
      <alignment horizontal="center" vertical="center" shrinkToFit="1"/>
      <protection locked="0"/>
    </xf>
    <xf numFmtId="0" fontId="41" fillId="0" borderId="2" xfId="0" applyFont="1" applyFill="1" applyBorder="1" applyAlignment="1" applyProtection="1">
      <alignment horizontal="center" vertical="center" shrinkToFit="1"/>
      <protection locked="0"/>
    </xf>
    <xf numFmtId="0" fontId="41" fillId="0" borderId="8" xfId="0" applyFont="1" applyFill="1" applyBorder="1" applyAlignment="1" applyProtection="1">
      <alignment horizontal="center" vertical="center" shrinkToFit="1"/>
      <protection locked="0"/>
    </xf>
    <xf numFmtId="0" fontId="8" fillId="17" borderId="14" xfId="0" applyFont="1" applyFill="1" applyBorder="1" applyAlignment="1" applyProtection="1">
      <alignment horizontal="center" vertical="center" wrapText="1"/>
      <protection locked="0"/>
    </xf>
    <xf numFmtId="0" fontId="8" fillId="17" borderId="1" xfId="0" applyFont="1" applyFill="1" applyBorder="1" applyAlignment="1" applyProtection="1">
      <alignment horizontal="center" vertical="center" wrapText="1"/>
      <protection locked="0"/>
    </xf>
    <xf numFmtId="0" fontId="8" fillId="17" borderId="12" xfId="0" applyFont="1" applyFill="1" applyBorder="1" applyAlignment="1" applyProtection="1">
      <alignment horizontal="center" vertical="center" wrapText="1"/>
      <protection locked="0"/>
    </xf>
    <xf numFmtId="0" fontId="8" fillId="17" borderId="0" xfId="0" applyFont="1" applyFill="1" applyBorder="1" applyAlignment="1" applyProtection="1">
      <alignment horizontal="center" vertical="center" wrapText="1"/>
      <protection locked="0"/>
    </xf>
    <xf numFmtId="0" fontId="40" fillId="0" borderId="25" xfId="0" applyFont="1" applyFill="1" applyBorder="1" applyAlignment="1" applyProtection="1">
      <alignment horizontal="center" vertical="center" shrinkToFit="1"/>
      <protection locked="0"/>
    </xf>
    <xf numFmtId="0" fontId="40" fillId="0" borderId="6" xfId="0" applyFont="1" applyFill="1" applyBorder="1" applyAlignment="1" applyProtection="1">
      <alignment horizontal="center" vertical="center" shrinkToFit="1"/>
      <protection locked="0"/>
    </xf>
    <xf numFmtId="0" fontId="40" fillId="0" borderId="28" xfId="0" applyFont="1" applyFill="1" applyBorder="1" applyAlignment="1" applyProtection="1">
      <alignment horizontal="center" vertical="center" shrinkToFit="1"/>
      <protection locked="0"/>
    </xf>
    <xf numFmtId="0" fontId="40" fillId="0" borderId="2" xfId="0" applyFont="1" applyFill="1" applyBorder="1" applyAlignment="1" applyProtection="1">
      <alignment horizontal="center" vertical="center" shrinkToFit="1"/>
      <protection locked="0"/>
    </xf>
    <xf numFmtId="0" fontId="40" fillId="0" borderId="8" xfId="0" applyFont="1" applyFill="1" applyBorder="1" applyAlignment="1" applyProtection="1">
      <alignment horizontal="center" vertical="center" shrinkToFit="1"/>
      <protection locked="0"/>
    </xf>
    <xf numFmtId="0" fontId="19" fillId="17" borderId="73" xfId="0" applyFont="1" applyFill="1" applyBorder="1" applyAlignment="1" applyProtection="1">
      <alignment horizontal="center" vertical="center"/>
      <protection locked="0"/>
    </xf>
    <xf numFmtId="0" fontId="19" fillId="17" borderId="62" xfId="0" applyFont="1" applyFill="1" applyBorder="1" applyAlignment="1" applyProtection="1">
      <alignment horizontal="center" vertical="center"/>
      <protection locked="0"/>
    </xf>
    <xf numFmtId="0" fontId="19" fillId="17" borderId="63" xfId="0" applyFont="1" applyFill="1" applyBorder="1" applyAlignment="1" applyProtection="1">
      <alignment horizontal="center" vertical="center"/>
      <protection locked="0"/>
    </xf>
    <xf numFmtId="0" fontId="29" fillId="17" borderId="25" xfId="0" applyFont="1" applyFill="1" applyBorder="1" applyAlignment="1" applyProtection="1">
      <alignment horizontal="center" vertical="top" wrapText="1"/>
      <protection locked="0"/>
    </xf>
    <xf numFmtId="0" fontId="29" fillId="17" borderId="1" xfId="0" applyFont="1" applyFill="1" applyBorder="1" applyAlignment="1" applyProtection="1">
      <alignment horizontal="center" vertical="top" wrapText="1"/>
      <protection locked="0"/>
    </xf>
    <xf numFmtId="0" fontId="29" fillId="17" borderId="27" xfId="0" applyFont="1" applyFill="1" applyBorder="1" applyAlignment="1" applyProtection="1">
      <alignment horizontal="center" vertical="top" wrapText="1"/>
      <protection locked="0"/>
    </xf>
    <xf numFmtId="0" fontId="29" fillId="17" borderId="0" xfId="0" applyFont="1" applyFill="1" applyBorder="1" applyAlignment="1" applyProtection="1">
      <alignment horizontal="center" vertical="top" wrapText="1"/>
      <protection locked="0"/>
    </xf>
    <xf numFmtId="0" fontId="29" fillId="17" borderId="28" xfId="0" applyFont="1" applyFill="1" applyBorder="1" applyAlignment="1" applyProtection="1">
      <alignment horizontal="center" vertical="top" wrapText="1"/>
      <protection locked="0"/>
    </xf>
    <xf numFmtId="0" fontId="29" fillId="17" borderId="2" xfId="0" applyFont="1" applyFill="1" applyBorder="1" applyAlignment="1" applyProtection="1">
      <alignment horizontal="center" vertical="top" wrapText="1"/>
      <protection locked="0"/>
    </xf>
    <xf numFmtId="0" fontId="55" fillId="17" borderId="1" xfId="0" applyFont="1" applyFill="1" applyBorder="1" applyAlignment="1" applyProtection="1">
      <alignment horizontal="left" vertical="distributed" wrapText="1" indent="1" shrinkToFit="1"/>
      <protection locked="0"/>
    </xf>
    <xf numFmtId="0" fontId="55" fillId="17" borderId="3" xfId="0" applyFont="1" applyFill="1" applyBorder="1" applyAlignment="1" applyProtection="1">
      <alignment horizontal="left" vertical="distributed" wrapText="1" indent="1" shrinkToFit="1"/>
      <protection locked="0"/>
    </xf>
    <xf numFmtId="0" fontId="55" fillId="17" borderId="10" xfId="0" applyFont="1" applyFill="1" applyBorder="1" applyAlignment="1" applyProtection="1">
      <alignment horizontal="left" vertical="distributed" wrapText="1" indent="1" shrinkToFit="1"/>
      <protection locked="0"/>
    </xf>
    <xf numFmtId="0" fontId="55" fillId="17" borderId="20" xfId="0" applyFont="1" applyFill="1" applyBorder="1" applyAlignment="1" applyProtection="1">
      <alignment horizontal="left" vertical="distributed" wrapText="1" indent="1" shrinkToFit="1"/>
      <protection locked="0"/>
    </xf>
    <xf numFmtId="0" fontId="64" fillId="0" borderId="25" xfId="0" applyFont="1" applyFill="1" applyBorder="1" applyAlignment="1" applyProtection="1">
      <alignment horizontal="center" vertical="distributed" wrapText="1" shrinkToFit="1"/>
      <protection locked="0"/>
    </xf>
    <xf numFmtId="0" fontId="64" fillId="0" borderId="1" xfId="0" applyFont="1" applyFill="1" applyBorder="1" applyAlignment="1" applyProtection="1">
      <alignment horizontal="center" vertical="distributed" wrapText="1" shrinkToFit="1"/>
      <protection locked="0"/>
    </xf>
    <xf numFmtId="0" fontId="64" fillId="0" borderId="26" xfId="0" applyFont="1" applyFill="1" applyBorder="1" applyAlignment="1" applyProtection="1">
      <alignment horizontal="center" vertical="distributed" wrapText="1" shrinkToFit="1"/>
      <protection locked="0"/>
    </xf>
    <xf numFmtId="0" fontId="64" fillId="0" borderId="29" xfId="0" applyFont="1" applyFill="1" applyBorder="1" applyAlignment="1" applyProtection="1">
      <alignment horizontal="center" vertical="distributed" wrapText="1" shrinkToFit="1"/>
      <protection locked="0"/>
    </xf>
    <xf numFmtId="0" fontId="64" fillId="0" borderId="10" xfId="0" applyFont="1" applyFill="1" applyBorder="1" applyAlignment="1" applyProtection="1">
      <alignment horizontal="center" vertical="distributed" wrapText="1" shrinkToFit="1"/>
      <protection locked="0"/>
    </xf>
    <xf numFmtId="0" fontId="64" fillId="0" borderId="30" xfId="0" applyFont="1" applyFill="1" applyBorder="1" applyAlignment="1" applyProtection="1">
      <alignment horizontal="center" vertical="distributed" wrapText="1" shrinkToFit="1"/>
      <protection locked="0"/>
    </xf>
    <xf numFmtId="0" fontId="21" fillId="0" borderId="90" xfId="0" applyFont="1" applyFill="1" applyBorder="1" applyAlignment="1" applyProtection="1">
      <alignment horizontal="center" vertical="center" shrinkToFit="1"/>
    </xf>
    <xf numFmtId="0" fontId="21" fillId="0" borderId="91" xfId="0" applyFont="1" applyFill="1" applyBorder="1" applyAlignment="1" applyProtection="1">
      <alignment horizontal="center" vertical="center" shrinkToFit="1"/>
    </xf>
    <xf numFmtId="0" fontId="21" fillId="0" borderId="92" xfId="0" applyFont="1" applyFill="1" applyBorder="1" applyAlignment="1" applyProtection="1">
      <alignment horizontal="center" vertical="center" shrinkToFit="1"/>
    </xf>
    <xf numFmtId="0" fontId="50" fillId="0" borderId="25" xfId="0" applyFont="1" applyFill="1" applyBorder="1" applyAlignment="1" applyProtection="1">
      <alignment horizontal="left" vertical="center" shrinkToFit="1"/>
    </xf>
    <xf numFmtId="0" fontId="50" fillId="0" borderId="1" xfId="0" applyFont="1" applyFill="1" applyBorder="1" applyAlignment="1" applyProtection="1">
      <alignment horizontal="left" vertical="center" shrinkToFit="1"/>
    </xf>
    <xf numFmtId="0" fontId="50" fillId="0" borderId="6" xfId="0" applyFont="1" applyFill="1" applyBorder="1" applyAlignment="1" applyProtection="1">
      <alignment horizontal="left" vertical="center" shrinkToFit="1"/>
    </xf>
    <xf numFmtId="0" fontId="50" fillId="0" borderId="28" xfId="0" applyFont="1" applyFill="1" applyBorder="1" applyAlignment="1" applyProtection="1">
      <alignment horizontal="left" vertical="center" shrinkToFit="1"/>
    </xf>
    <xf numFmtId="0" fontId="50" fillId="0" borderId="2" xfId="0" applyFont="1" applyFill="1" applyBorder="1" applyAlignment="1" applyProtection="1">
      <alignment horizontal="left" vertical="center" shrinkToFit="1"/>
    </xf>
    <xf numFmtId="0" fontId="50" fillId="0" borderId="8" xfId="0" applyFont="1" applyFill="1" applyBorder="1" applyAlignment="1" applyProtection="1">
      <alignment horizontal="left" vertical="center" shrinkToFit="1"/>
    </xf>
    <xf numFmtId="0" fontId="8" fillId="17" borderId="1" xfId="0" applyFont="1" applyFill="1" applyBorder="1" applyAlignment="1" applyProtection="1">
      <alignment horizontal="center" vertical="center"/>
      <protection locked="0"/>
    </xf>
    <xf numFmtId="0" fontId="8" fillId="17" borderId="5" xfId="0" applyFont="1" applyFill="1" applyBorder="1" applyAlignment="1" applyProtection="1">
      <alignment horizontal="center" vertical="center"/>
      <protection locked="0"/>
    </xf>
    <xf numFmtId="0" fontId="8" fillId="17" borderId="2" xfId="0" applyFont="1" applyFill="1" applyBorder="1" applyAlignment="1" applyProtection="1">
      <alignment horizontal="center" vertical="center"/>
      <protection locked="0"/>
    </xf>
    <xf numFmtId="0" fontId="8" fillId="17" borderId="14" xfId="0" applyFont="1" applyFill="1" applyBorder="1" applyAlignment="1" applyProtection="1">
      <alignment horizontal="center" vertical="center"/>
      <protection locked="0"/>
    </xf>
    <xf numFmtId="0" fontId="40" fillId="0" borderId="3" xfId="0" applyFont="1" applyFill="1" applyBorder="1" applyAlignment="1" applyProtection="1">
      <alignment horizontal="center" vertical="center" shrinkToFit="1"/>
      <protection locked="0"/>
    </xf>
    <xf numFmtId="0" fontId="40" fillId="0" borderId="4" xfId="0" applyFont="1" applyFill="1" applyBorder="1" applyAlignment="1" applyProtection="1">
      <alignment horizontal="center" vertical="center" shrinkToFit="1"/>
      <protection locked="0"/>
    </xf>
    <xf numFmtId="0" fontId="19" fillId="17" borderId="16" xfId="0" applyFont="1" applyFill="1" applyBorder="1" applyAlignment="1" applyProtection="1">
      <alignment horizontal="center" vertical="center" wrapText="1"/>
      <protection locked="0"/>
    </xf>
    <xf numFmtId="0" fontId="19" fillId="17" borderId="0" xfId="0" applyFont="1" applyFill="1" applyBorder="1" applyAlignment="1" applyProtection="1">
      <alignment horizontal="center" vertical="center" wrapText="1"/>
      <protection locked="0"/>
    </xf>
    <xf numFmtId="0" fontId="19" fillId="17" borderId="28" xfId="0" applyFont="1" applyFill="1" applyBorder="1" applyAlignment="1" applyProtection="1">
      <alignment horizontal="center" vertical="center" wrapText="1"/>
      <protection locked="0"/>
    </xf>
    <xf numFmtId="0" fontId="19" fillId="17" borderId="2" xfId="0" applyFont="1" applyFill="1" applyBorder="1" applyAlignment="1" applyProtection="1">
      <alignment horizontal="center" vertical="center"/>
      <protection locked="0"/>
    </xf>
    <xf numFmtId="0" fontId="19" fillId="17" borderId="25" xfId="0" applyFont="1" applyFill="1" applyBorder="1" applyAlignment="1" applyProtection="1">
      <alignment horizontal="center" vertical="center"/>
      <protection locked="0"/>
    </xf>
    <xf numFmtId="0" fontId="19" fillId="17" borderId="1" xfId="0" applyFont="1" applyFill="1" applyBorder="1" applyAlignment="1" applyProtection="1">
      <alignment horizontal="center" vertical="center"/>
      <protection locked="0"/>
    </xf>
    <xf numFmtId="0" fontId="20" fillId="17" borderId="65" xfId="0" applyFont="1" applyFill="1" applyBorder="1" applyAlignment="1" applyProtection="1">
      <alignment horizontal="center" vertical="center" wrapText="1"/>
      <protection locked="0"/>
    </xf>
    <xf numFmtId="0" fontId="20" fillId="17" borderId="66" xfId="0" applyFont="1" applyFill="1" applyBorder="1" applyAlignment="1" applyProtection="1">
      <alignment horizontal="center" vertical="center" wrapText="1"/>
      <protection locked="0"/>
    </xf>
    <xf numFmtId="0" fontId="20" fillId="17" borderId="67" xfId="0" applyFont="1" applyFill="1" applyBorder="1" applyAlignment="1" applyProtection="1">
      <alignment horizontal="center" vertical="center" wrapText="1"/>
      <protection locked="0"/>
    </xf>
    <xf numFmtId="0" fontId="19" fillId="0" borderId="68" xfId="0" applyFont="1" applyFill="1" applyBorder="1" applyAlignment="1" applyProtection="1">
      <alignment horizontal="left" vertical="center" shrinkToFit="1"/>
      <protection locked="0"/>
    </xf>
    <xf numFmtId="0" fontId="19" fillId="0" borderId="69" xfId="0" applyFont="1" applyFill="1" applyBorder="1" applyAlignment="1" applyProtection="1">
      <alignment horizontal="left" vertical="center" shrinkToFit="1"/>
      <protection locked="0"/>
    </xf>
    <xf numFmtId="0" fontId="19" fillId="0" borderId="70" xfId="0" applyFont="1" applyFill="1" applyBorder="1" applyAlignment="1" applyProtection="1">
      <alignment horizontal="left" vertical="center" shrinkToFit="1"/>
      <protection locked="0"/>
    </xf>
    <xf numFmtId="0" fontId="19" fillId="17" borderId="71" xfId="0" applyFont="1" applyFill="1" applyBorder="1" applyAlignment="1" applyProtection="1">
      <alignment horizontal="center" vertical="center"/>
      <protection locked="0"/>
    </xf>
    <xf numFmtId="0" fontId="19" fillId="17" borderId="64" xfId="0" applyFont="1" applyFill="1" applyBorder="1" applyAlignment="1" applyProtection="1">
      <alignment horizontal="center" vertical="center"/>
      <protection locked="0"/>
    </xf>
    <xf numFmtId="0" fontId="19" fillId="17" borderId="5" xfId="0" applyFont="1" applyFill="1" applyBorder="1" applyAlignment="1" applyProtection="1">
      <alignment horizontal="center" vertical="center"/>
      <protection locked="0"/>
    </xf>
    <xf numFmtId="0" fontId="41" fillId="0" borderId="72" xfId="0" applyFont="1" applyFill="1" applyBorder="1" applyAlignment="1" applyProtection="1">
      <alignment horizontal="left" vertical="center" shrinkToFit="1"/>
      <protection locked="0"/>
    </xf>
    <xf numFmtId="0" fontId="41" fillId="0" borderId="59" xfId="0" applyFont="1" applyFill="1" applyBorder="1" applyAlignment="1" applyProtection="1">
      <alignment horizontal="left" vertical="center" shrinkToFit="1"/>
      <protection locked="0"/>
    </xf>
    <xf numFmtId="0" fontId="41" fillId="0" borderId="60" xfId="0" applyFont="1" applyFill="1" applyBorder="1" applyAlignment="1" applyProtection="1">
      <alignment horizontal="left" vertical="center" shrinkToFit="1"/>
      <protection locked="0"/>
    </xf>
    <xf numFmtId="0" fontId="41" fillId="0" borderId="28" xfId="0" applyFont="1" applyFill="1" applyBorder="1" applyAlignment="1" applyProtection="1">
      <alignment horizontal="left" vertical="center" shrinkToFit="1"/>
      <protection locked="0"/>
    </xf>
    <xf numFmtId="0" fontId="41" fillId="0" borderId="2" xfId="0" applyFont="1" applyFill="1" applyBorder="1" applyAlignment="1" applyProtection="1">
      <alignment horizontal="left" vertical="center" shrinkToFit="1"/>
      <protection locked="0"/>
    </xf>
    <xf numFmtId="0" fontId="41" fillId="0" borderId="8" xfId="0" applyFont="1" applyFill="1" applyBorder="1" applyAlignment="1" applyProtection="1">
      <alignment horizontal="left" vertical="center" shrinkToFit="1"/>
      <protection locked="0"/>
    </xf>
    <xf numFmtId="49" fontId="16" fillId="0" borderId="87" xfId="0" applyNumberFormat="1" applyFont="1" applyFill="1" applyBorder="1" applyAlignment="1" applyProtection="1">
      <alignment horizontal="center" vertical="center" shrinkToFit="1"/>
      <protection locked="0"/>
    </xf>
    <xf numFmtId="49" fontId="16" fillId="0" borderId="1" xfId="0" applyNumberFormat="1" applyFont="1" applyFill="1" applyBorder="1" applyAlignment="1" applyProtection="1">
      <alignment horizontal="center" vertical="center" shrinkToFit="1"/>
      <protection locked="0"/>
    </xf>
    <xf numFmtId="0" fontId="39" fillId="17" borderId="11" xfId="0" applyFont="1" applyFill="1" applyBorder="1" applyAlignment="1" applyProtection="1">
      <alignment horizontal="right" vertical="center" shrinkToFit="1"/>
      <protection locked="0"/>
    </xf>
    <xf numFmtId="0" fontId="39" fillId="17" borderId="13" xfId="0" applyFont="1" applyFill="1" applyBorder="1" applyAlignment="1" applyProtection="1">
      <alignment horizontal="right" vertical="center" shrinkToFit="1"/>
      <protection locked="0"/>
    </xf>
    <xf numFmtId="0" fontId="39" fillId="17" borderId="19" xfId="0" applyFont="1" applyFill="1" applyBorder="1" applyAlignment="1" applyProtection="1">
      <alignment horizontal="right" vertical="center" shrinkToFit="1"/>
      <protection locked="0"/>
    </xf>
    <xf numFmtId="0" fontId="17" fillId="17" borderId="18" xfId="0" applyFont="1" applyFill="1" applyBorder="1" applyAlignment="1" applyProtection="1">
      <alignment horizontal="right" vertical="center"/>
      <protection locked="0"/>
    </xf>
    <xf numFmtId="0" fontId="17" fillId="17" borderId="10" xfId="0" applyFont="1" applyFill="1" applyBorder="1" applyAlignment="1" applyProtection="1">
      <alignment horizontal="right" vertical="center"/>
      <protection locked="0"/>
    </xf>
    <xf numFmtId="0" fontId="17" fillId="17" borderId="9" xfId="0" applyFont="1" applyFill="1" applyBorder="1" applyAlignment="1" applyProtection="1">
      <alignment horizontal="right" vertical="center"/>
      <protection locked="0"/>
    </xf>
    <xf numFmtId="0" fontId="20" fillId="16" borderId="46" xfId="0" applyFont="1" applyFill="1" applyBorder="1" applyAlignment="1" applyProtection="1">
      <alignment horizontal="center" vertical="center" shrinkToFit="1"/>
    </xf>
    <xf numFmtId="0" fontId="20" fillId="16" borderId="47" xfId="0" applyFont="1" applyFill="1" applyBorder="1" applyAlignment="1" applyProtection="1">
      <alignment horizontal="center" vertical="center" shrinkToFit="1"/>
    </xf>
    <xf numFmtId="0" fontId="20" fillId="16" borderId="48" xfId="0" applyFont="1" applyFill="1" applyBorder="1" applyAlignment="1" applyProtection="1">
      <alignment horizontal="center" vertical="center" shrinkToFit="1"/>
    </xf>
    <xf numFmtId="0" fontId="20" fillId="16" borderId="80" xfId="0" applyFont="1" applyFill="1" applyBorder="1" applyAlignment="1" applyProtection="1">
      <alignment horizontal="center" vertical="center" shrinkToFit="1"/>
    </xf>
    <xf numFmtId="0" fontId="20" fillId="16" borderId="75" xfId="0" applyFont="1" applyFill="1" applyBorder="1" applyAlignment="1" applyProtection="1">
      <alignment horizontal="center" vertical="center" shrinkToFit="1"/>
    </xf>
    <xf numFmtId="0" fontId="20" fillId="16" borderId="81" xfId="0" applyFont="1" applyFill="1" applyBorder="1" applyAlignment="1" applyProtection="1">
      <alignment horizontal="center" vertical="center" shrinkToFit="1"/>
    </xf>
    <xf numFmtId="0" fontId="8" fillId="16" borderId="52" xfId="0" applyFont="1" applyFill="1" applyBorder="1" applyAlignment="1" applyProtection="1">
      <alignment horizontal="center" vertical="center"/>
    </xf>
    <xf numFmtId="0" fontId="8" fillId="16" borderId="0" xfId="0" applyFont="1" applyFill="1" applyBorder="1" applyAlignment="1" applyProtection="1">
      <alignment horizontal="center" vertical="center"/>
    </xf>
    <xf numFmtId="0" fontId="8" fillId="16" borderId="53" xfId="0" applyFont="1" applyFill="1" applyBorder="1" applyAlignment="1" applyProtection="1">
      <alignment horizontal="center" vertical="center"/>
    </xf>
    <xf numFmtId="0" fontId="8" fillId="16" borderId="54" xfId="0" applyFont="1" applyFill="1" applyBorder="1" applyAlignment="1" applyProtection="1">
      <alignment horizontal="center" vertical="center"/>
    </xf>
    <xf numFmtId="0" fontId="8" fillId="16" borderId="55" xfId="0" applyFont="1" applyFill="1" applyBorder="1" applyAlignment="1" applyProtection="1">
      <alignment horizontal="center" vertical="center"/>
    </xf>
    <xf numFmtId="0" fontId="8" fillId="16" borderId="56" xfId="0" applyFont="1" applyFill="1" applyBorder="1" applyAlignment="1" applyProtection="1">
      <alignment horizontal="center" vertical="center"/>
    </xf>
    <xf numFmtId="0" fontId="8" fillId="16" borderId="49" xfId="0" applyFont="1" applyFill="1" applyBorder="1" applyAlignment="1" applyProtection="1">
      <alignment horizontal="center" vertical="center"/>
    </xf>
    <xf numFmtId="0" fontId="8" fillId="16" borderId="50" xfId="0" applyFont="1" applyFill="1" applyBorder="1" applyAlignment="1" applyProtection="1">
      <alignment horizontal="center" vertical="center"/>
    </xf>
    <xf numFmtId="0" fontId="8" fillId="16" borderId="51" xfId="0" applyFont="1" applyFill="1" applyBorder="1" applyAlignment="1" applyProtection="1">
      <alignment horizontal="center" vertical="center"/>
    </xf>
    <xf numFmtId="0" fontId="20" fillId="16" borderId="52" xfId="0" applyFont="1" applyFill="1" applyBorder="1" applyAlignment="1" applyProtection="1">
      <alignment horizontal="center" vertical="center" shrinkToFit="1"/>
    </xf>
    <xf numFmtId="0" fontId="20" fillId="16" borderId="0" xfId="0" applyFont="1" applyFill="1" applyBorder="1" applyAlignment="1" applyProtection="1">
      <alignment horizontal="center" vertical="center" shrinkToFit="1"/>
    </xf>
    <xf numFmtId="0" fontId="20" fillId="16" borderId="53" xfId="0" applyFont="1" applyFill="1" applyBorder="1" applyAlignment="1" applyProtection="1">
      <alignment horizontal="center" vertical="center" shrinkToFit="1"/>
    </xf>
    <xf numFmtId="0" fontId="20" fillId="16" borderId="54" xfId="0" applyFont="1" applyFill="1" applyBorder="1" applyAlignment="1" applyProtection="1">
      <alignment horizontal="center" vertical="center" shrinkToFit="1"/>
    </xf>
    <xf numFmtId="0" fontId="20" fillId="16" borderId="55" xfId="0" applyFont="1" applyFill="1" applyBorder="1" applyAlignment="1" applyProtection="1">
      <alignment horizontal="center" vertical="center" shrinkToFit="1"/>
    </xf>
    <xf numFmtId="0" fontId="20" fillId="16" borderId="56" xfId="0" applyFont="1" applyFill="1" applyBorder="1" applyAlignment="1" applyProtection="1">
      <alignment horizontal="center" vertical="center" shrinkToFit="1"/>
    </xf>
    <xf numFmtId="0" fontId="8" fillId="16" borderId="82" xfId="0" applyFont="1" applyFill="1" applyBorder="1" applyAlignment="1" applyProtection="1">
      <alignment horizontal="center" vertical="center"/>
    </xf>
    <xf numFmtId="0" fontId="8" fillId="16" borderId="78" xfId="0" applyFont="1" applyFill="1" applyBorder="1" applyAlignment="1" applyProtection="1">
      <alignment horizontal="center" vertical="center"/>
    </xf>
    <xf numFmtId="0" fontId="8" fillId="16" borderId="83" xfId="0" applyFont="1" applyFill="1" applyBorder="1" applyAlignment="1" applyProtection="1">
      <alignment horizontal="center" vertical="center"/>
    </xf>
    <xf numFmtId="0" fontId="20" fillId="16" borderId="40" xfId="0" applyFont="1" applyFill="1" applyBorder="1" applyAlignment="1" applyProtection="1">
      <alignment horizontal="center" vertical="center" wrapText="1"/>
    </xf>
    <xf numFmtId="0" fontId="20" fillId="16" borderId="41" xfId="0" applyFont="1" applyFill="1" applyBorder="1" applyAlignment="1" applyProtection="1">
      <alignment horizontal="center" vertical="center" wrapText="1"/>
    </xf>
    <xf numFmtId="0" fontId="8" fillId="16" borderId="74" xfId="0" applyFont="1" applyFill="1" applyBorder="1" applyAlignment="1" applyProtection="1">
      <alignment horizontal="center" vertical="center"/>
    </xf>
    <xf numFmtId="0" fontId="8" fillId="16" borderId="75" xfId="0" applyFont="1" applyFill="1" applyBorder="1" applyAlignment="1" applyProtection="1">
      <alignment horizontal="center" vertical="center"/>
    </xf>
    <xf numFmtId="0" fontId="8" fillId="16" borderId="76" xfId="0" applyFont="1" applyFill="1" applyBorder="1" applyAlignment="1" applyProtection="1">
      <alignment horizontal="center" vertical="center"/>
    </xf>
    <xf numFmtId="0" fontId="8" fillId="16" borderId="41" xfId="0" applyFont="1" applyFill="1" applyBorder="1" applyAlignment="1" applyProtection="1">
      <alignment horizontal="center" vertical="center"/>
    </xf>
    <xf numFmtId="0" fontId="8" fillId="16" borderId="42" xfId="0" applyFont="1" applyFill="1" applyBorder="1" applyAlignment="1" applyProtection="1">
      <alignment horizontal="center" vertical="center"/>
    </xf>
    <xf numFmtId="0" fontId="20" fillId="16" borderId="43" xfId="0" applyFont="1" applyFill="1" applyBorder="1" applyAlignment="1" applyProtection="1">
      <alignment horizontal="center" vertical="center" wrapText="1"/>
    </xf>
    <xf numFmtId="0" fontId="20" fillId="16" borderId="44" xfId="0" applyFont="1" applyFill="1" applyBorder="1" applyAlignment="1" applyProtection="1">
      <alignment horizontal="center" vertical="center" wrapText="1"/>
    </xf>
    <xf numFmtId="0" fontId="8" fillId="16" borderId="77" xfId="0" applyFont="1" applyFill="1" applyBorder="1" applyAlignment="1" applyProtection="1">
      <alignment horizontal="center" vertical="center"/>
    </xf>
    <xf numFmtId="0" fontId="8" fillId="16" borderId="79" xfId="0" applyFont="1" applyFill="1" applyBorder="1" applyAlignment="1" applyProtection="1">
      <alignment horizontal="center" vertical="center"/>
    </xf>
    <xf numFmtId="0" fontId="8" fillId="16" borderId="44" xfId="0" applyFont="1" applyFill="1" applyBorder="1" applyAlignment="1" applyProtection="1">
      <alignment horizontal="center" vertical="center"/>
    </xf>
    <xf numFmtId="0" fontId="8" fillId="16" borderId="45" xfId="0" applyFont="1" applyFill="1" applyBorder="1" applyAlignment="1" applyProtection="1">
      <alignment horizontal="center" vertical="center"/>
    </xf>
    <xf numFmtId="0" fontId="11" fillId="17" borderId="0" xfId="0" applyFont="1" applyFill="1" applyBorder="1" applyAlignment="1" applyProtection="1">
      <alignment horizontal="center" vertical="center" shrinkToFit="1"/>
    </xf>
    <xf numFmtId="0" fontId="11" fillId="17" borderId="10" xfId="0" applyFont="1" applyFill="1" applyBorder="1" applyAlignment="1" applyProtection="1">
      <alignment horizontal="center" vertical="center" shrinkToFit="1"/>
    </xf>
    <xf numFmtId="0" fontId="29" fillId="0" borderId="13" xfId="0" applyFont="1" applyFill="1" applyBorder="1" applyAlignment="1" applyProtection="1">
      <alignment horizontal="left"/>
    </xf>
    <xf numFmtId="0" fontId="29" fillId="0" borderId="10" xfId="0" applyFont="1" applyFill="1" applyBorder="1" applyAlignment="1" applyProtection="1">
      <alignment horizontal="left"/>
    </xf>
    <xf numFmtId="0" fontId="22" fillId="0" borderId="1" xfId="0" applyFont="1" applyFill="1" applyBorder="1" applyAlignment="1" applyProtection="1">
      <alignment horizontal="left" vertical="center" wrapText="1"/>
      <protection locked="0"/>
    </xf>
    <xf numFmtId="0" fontId="22" fillId="0" borderId="6" xfId="0"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wrapText="1"/>
      <protection locked="0"/>
    </xf>
    <xf numFmtId="0" fontId="22" fillId="0" borderId="7" xfId="0" applyFont="1" applyFill="1" applyBorder="1" applyAlignment="1" applyProtection="1">
      <alignment horizontal="left" vertical="center" wrapText="1"/>
      <protection locked="0"/>
    </xf>
    <xf numFmtId="0" fontId="22" fillId="0" borderId="2" xfId="0" applyFont="1" applyFill="1" applyBorder="1" applyAlignment="1" applyProtection="1">
      <alignment horizontal="left" vertical="center" wrapText="1"/>
      <protection locked="0"/>
    </xf>
    <xf numFmtId="0" fontId="22" fillId="0" borderId="8" xfId="0" applyFont="1" applyFill="1" applyBorder="1" applyAlignment="1" applyProtection="1">
      <alignment horizontal="left" vertical="center" wrapText="1"/>
      <protection locked="0"/>
    </xf>
    <xf numFmtId="0" fontId="22" fillId="17" borderId="14" xfId="0" applyFont="1" applyFill="1" applyBorder="1" applyAlignment="1" applyProtection="1">
      <alignment horizontal="left" vertical="center" wrapText="1"/>
      <protection locked="0"/>
    </xf>
    <xf numFmtId="0" fontId="22" fillId="17" borderId="1" xfId="0" applyFont="1" applyFill="1" applyBorder="1" applyAlignment="1" applyProtection="1">
      <alignment horizontal="left" vertical="center" wrapText="1"/>
      <protection locked="0"/>
    </xf>
    <xf numFmtId="0" fontId="22" fillId="17" borderId="6" xfId="0" applyFont="1" applyFill="1" applyBorder="1" applyAlignment="1" applyProtection="1">
      <alignment horizontal="left" vertical="center" wrapText="1"/>
      <protection locked="0"/>
    </xf>
    <xf numFmtId="0" fontId="22" fillId="17" borderId="5" xfId="0" applyFont="1" applyFill="1" applyBorder="1" applyAlignment="1" applyProtection="1">
      <alignment horizontal="left" vertical="center" wrapText="1"/>
      <protection locked="0"/>
    </xf>
    <xf numFmtId="0" fontId="22" fillId="17" borderId="2" xfId="0" applyFont="1" applyFill="1" applyBorder="1" applyAlignment="1" applyProtection="1">
      <alignment horizontal="left" vertical="center" wrapText="1"/>
      <protection locked="0"/>
    </xf>
    <xf numFmtId="0" fontId="22" fillId="17" borderId="8" xfId="0" applyFont="1" applyFill="1" applyBorder="1" applyAlignment="1" applyProtection="1">
      <alignment horizontal="left" vertical="center" wrapText="1"/>
      <protection locked="0"/>
    </xf>
    <xf numFmtId="0" fontId="24" fillId="7" borderId="62" xfId="0" applyFont="1" applyFill="1" applyBorder="1" applyAlignment="1">
      <alignment horizontal="center" vertical="top" wrapText="1"/>
    </xf>
    <xf numFmtId="0" fontId="24" fillId="6" borderId="62" xfId="0" applyFont="1" applyFill="1" applyBorder="1" applyAlignment="1">
      <alignment horizontal="center" vertical="top" wrapText="1"/>
    </xf>
    <xf numFmtId="0" fontId="24" fillId="9" borderId="62" xfId="0" applyFont="1" applyFill="1" applyBorder="1" applyAlignment="1">
      <alignment horizontal="center" vertical="top" wrapText="1"/>
    </xf>
    <xf numFmtId="42" fontId="16" fillId="0" borderId="62" xfId="0" applyNumberFormat="1" applyFont="1" applyFill="1" applyBorder="1" applyAlignment="1">
      <alignment horizontal="right" vertical="top" wrapText="1" shrinkToFit="1"/>
    </xf>
    <xf numFmtId="42" fontId="0" fillId="0" borderId="62" xfId="0" applyNumberFormat="1" applyFont="1" applyFill="1" applyBorder="1" applyAlignment="1">
      <alignment horizontal="right" vertical="top" wrapText="1" shrinkToFit="1"/>
    </xf>
    <xf numFmtId="42" fontId="0" fillId="0" borderId="62" xfId="0" applyNumberFormat="1" applyFont="1" applyFill="1" applyBorder="1" applyAlignment="1">
      <alignment horizontal="right" vertical="top" wrapText="1"/>
    </xf>
    <xf numFmtId="0" fontId="16" fillId="5" borderId="62" xfId="0" applyFont="1" applyFill="1" applyBorder="1" applyAlignment="1">
      <alignment horizontal="center" vertical="top" wrapText="1" shrinkToFit="1"/>
    </xf>
    <xf numFmtId="14" fontId="16" fillId="0" borderId="62" xfId="0" applyNumberFormat="1" applyFont="1" applyFill="1" applyBorder="1" applyAlignment="1">
      <alignment horizontal="right" vertical="top" wrapText="1" shrinkToFit="1"/>
    </xf>
    <xf numFmtId="0" fontId="0" fillId="0" borderId="62" xfId="0" applyFont="1" applyFill="1" applyBorder="1" applyAlignment="1">
      <alignment horizontal="center" vertical="top" wrapText="1"/>
    </xf>
    <xf numFmtId="0" fontId="0" fillId="5" borderId="62" xfId="0" applyFont="1" applyFill="1" applyBorder="1" applyAlignment="1">
      <alignment horizontal="center" vertical="top" wrapText="1" shrinkToFit="1"/>
    </xf>
    <xf numFmtId="0" fontId="0" fillId="0" borderId="62" xfId="0" applyFont="1" applyFill="1" applyBorder="1" applyAlignment="1">
      <alignment vertical="top" wrapText="1"/>
    </xf>
    <xf numFmtId="14" fontId="0" fillId="0" borderId="62" xfId="0" applyNumberFormat="1" applyFont="1" applyFill="1" applyBorder="1" applyAlignment="1">
      <alignment horizontal="right" vertical="top" wrapText="1" shrinkToFit="1"/>
    </xf>
    <xf numFmtId="0" fontId="66" fillId="0" borderId="62" xfId="0" applyFont="1" applyFill="1" applyBorder="1" applyAlignment="1">
      <alignment horizontal="left" vertical="top" wrapText="1"/>
    </xf>
    <xf numFmtId="0" fontId="67" fillId="0" borderId="62" xfId="0" applyFont="1" applyFill="1" applyBorder="1" applyAlignment="1">
      <alignment horizontal="left" vertical="top" wrapText="1"/>
    </xf>
    <xf numFmtId="0" fontId="16" fillId="0" borderId="62" xfId="0" applyFont="1" applyFill="1" applyBorder="1" applyAlignment="1">
      <alignment horizontal="center" vertical="top" wrapText="1"/>
    </xf>
    <xf numFmtId="178" fontId="16" fillId="0" borderId="62" xfId="0" applyNumberFormat="1" applyFont="1" applyFill="1" applyBorder="1" applyAlignment="1">
      <alignment horizontal="center" vertical="top" wrapText="1"/>
    </xf>
    <xf numFmtId="179" fontId="16" fillId="0" borderId="62" xfId="0" applyNumberFormat="1" applyFont="1" applyFill="1" applyBorder="1" applyAlignment="1">
      <alignment horizontal="center" vertical="top" wrapText="1"/>
    </xf>
    <xf numFmtId="180" fontId="0" fillId="0" borderId="62" xfId="0" applyNumberFormat="1" applyFont="1" applyBorder="1" applyAlignment="1">
      <alignment horizontal="center" vertical="top" wrapText="1"/>
    </xf>
    <xf numFmtId="178" fontId="0" fillId="0" borderId="62" xfId="0" applyNumberFormat="1" applyFont="1" applyFill="1" applyBorder="1" applyAlignment="1">
      <alignment horizontal="center" vertical="top" wrapText="1"/>
    </xf>
    <xf numFmtId="179" fontId="0" fillId="0" borderId="62" xfId="0" applyNumberFormat="1" applyFont="1" applyFill="1" applyBorder="1" applyAlignment="1">
      <alignment horizontal="center" vertical="top" wrapText="1"/>
    </xf>
    <xf numFmtId="0" fontId="66" fillId="0" borderId="62" xfId="0" applyFont="1" applyFill="1" applyBorder="1" applyAlignment="1" applyProtection="1">
      <alignment vertical="top" wrapText="1"/>
      <protection locked="0"/>
    </xf>
    <xf numFmtId="0" fontId="48" fillId="0" borderId="62" xfId="0" applyFont="1" applyFill="1" applyBorder="1" applyAlignment="1">
      <alignment vertical="top" wrapText="1"/>
    </xf>
    <xf numFmtId="0" fontId="6" fillId="0" borderId="62" xfId="0" applyFont="1" applyFill="1" applyBorder="1" applyAlignment="1">
      <alignment vertical="top" wrapText="1"/>
    </xf>
    <xf numFmtId="0" fontId="24" fillId="11" borderId="62" xfId="0" applyFont="1" applyFill="1" applyBorder="1" applyAlignment="1">
      <alignment horizontal="center" vertical="top" wrapText="1"/>
    </xf>
    <xf numFmtId="0" fontId="24" fillId="10" borderId="62" xfId="0" applyFont="1" applyFill="1" applyBorder="1" applyAlignment="1">
      <alignment horizontal="center" vertical="top" wrapText="1"/>
    </xf>
    <xf numFmtId="0" fontId="24" fillId="12" borderId="62" xfId="0" applyFont="1" applyFill="1" applyBorder="1" applyAlignment="1">
      <alignment horizontal="center" vertical="top" wrapText="1"/>
    </xf>
    <xf numFmtId="0" fontId="24" fillId="8" borderId="62" xfId="0" applyFont="1" applyFill="1" applyBorder="1" applyAlignment="1">
      <alignment horizontal="center" vertical="top" wrapText="1"/>
    </xf>
    <xf numFmtId="0" fontId="24" fillId="15" borderId="62" xfId="0" applyFont="1" applyFill="1" applyBorder="1" applyAlignment="1">
      <alignment horizontal="center" vertical="top" wrapText="1"/>
    </xf>
    <xf numFmtId="0" fontId="24" fillId="14" borderId="62" xfId="0" applyFont="1" applyFill="1" applyBorder="1" applyAlignment="1">
      <alignment horizontal="center" vertical="top" wrapText="1"/>
    </xf>
    <xf numFmtId="0" fontId="24" fillId="13" borderId="62" xfId="0" applyFont="1" applyFill="1" applyBorder="1" applyAlignment="1">
      <alignment horizontal="center" vertical="top" wrapText="1"/>
    </xf>
    <xf numFmtId="0" fontId="24" fillId="18" borderId="62" xfId="0" applyFont="1" applyFill="1" applyBorder="1" applyAlignment="1">
      <alignment horizontal="center" vertical="top" wrapText="1"/>
    </xf>
    <xf numFmtId="0" fontId="24" fillId="19" borderId="62" xfId="0" applyFont="1" applyFill="1" applyBorder="1" applyAlignment="1">
      <alignment horizontal="center" vertical="top" wrapText="1"/>
    </xf>
  </cellXfs>
  <cellStyles count="1">
    <cellStyle name="標準" xfId="0" builtinId="0"/>
  </cellStyles>
  <dxfs count="0"/>
  <tableStyles count="0" defaultTableStyle="TableStyleMedium9" defaultPivotStyle="PivotStyleLight16"/>
  <colors>
    <mruColors>
      <color rgb="FFFFFFCC"/>
      <color rgb="FFEBF6F9"/>
      <color rgb="FFFFFFEF"/>
      <color rgb="FFF0F8FA"/>
      <color rgb="FFFCFEFE"/>
      <color rgb="FFF7FFDD"/>
      <color rgb="FFFFFF99"/>
      <color rgb="FFE5F4F7"/>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68</xdr:col>
      <xdr:colOff>63500</xdr:colOff>
      <xdr:row>15</xdr:row>
      <xdr:rowOff>0</xdr:rowOff>
    </xdr:from>
    <xdr:to>
      <xdr:col>71</xdr:col>
      <xdr:colOff>214312</xdr:colOff>
      <xdr:row>15</xdr:row>
      <xdr:rowOff>246062</xdr:rowOff>
    </xdr:to>
    <xdr:sp macro="" textlink="">
      <xdr:nvSpPr>
        <xdr:cNvPr id="2" name="円/楕円 5"/>
        <xdr:cNvSpPr/>
      </xdr:nvSpPr>
      <xdr:spPr>
        <a:xfrm>
          <a:off x="9217025" y="2905125"/>
          <a:ext cx="979487" cy="246062"/>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79375</xdr:colOff>
      <xdr:row>19</xdr:row>
      <xdr:rowOff>206375</xdr:rowOff>
    </xdr:from>
    <xdr:to>
      <xdr:col>71</xdr:col>
      <xdr:colOff>230187</xdr:colOff>
      <xdr:row>20</xdr:row>
      <xdr:rowOff>166687</xdr:rowOff>
    </xdr:to>
    <xdr:sp macro="" textlink="">
      <xdr:nvSpPr>
        <xdr:cNvPr id="3" name="円/楕円 5"/>
        <xdr:cNvSpPr/>
      </xdr:nvSpPr>
      <xdr:spPr>
        <a:xfrm>
          <a:off x="9232900" y="3959225"/>
          <a:ext cx="979487" cy="207962"/>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84666</xdr:colOff>
      <xdr:row>40</xdr:row>
      <xdr:rowOff>9790</xdr:rowOff>
    </xdr:from>
    <xdr:to>
      <xdr:col>64</xdr:col>
      <xdr:colOff>124884</xdr:colOff>
      <xdr:row>42</xdr:row>
      <xdr:rowOff>198476</xdr:rowOff>
    </xdr:to>
    <xdr:pic>
      <xdr:nvPicPr>
        <xdr:cNvPr id="4" name="図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5641" y="5991490"/>
          <a:ext cx="573618" cy="560161"/>
        </a:xfrm>
        <a:prstGeom prst="rect">
          <a:avLst/>
        </a:prstGeom>
        <a:ln w="19050">
          <a:solidFill>
            <a:schemeClr val="tx1"/>
          </a:solidFill>
        </a:ln>
      </xdr:spPr>
    </xdr:pic>
    <xdr:clientData/>
  </xdr:twoCellAnchor>
  <xdr:twoCellAnchor editAs="oneCell">
    <xdr:from>
      <xdr:col>46</xdr:col>
      <xdr:colOff>105833</xdr:colOff>
      <xdr:row>70</xdr:row>
      <xdr:rowOff>10584</xdr:rowOff>
    </xdr:from>
    <xdr:to>
      <xdr:col>60</xdr:col>
      <xdr:colOff>101890</xdr:colOff>
      <xdr:row>72</xdr:row>
      <xdr:rowOff>22229</xdr:rowOff>
    </xdr:to>
    <xdr:pic>
      <xdr:nvPicPr>
        <xdr:cNvPr id="5" name="object 2"/>
        <xdr:cNvPicPr/>
      </xdr:nvPicPr>
      <xdr:blipFill>
        <a:blip xmlns:r="http://schemas.openxmlformats.org/officeDocument/2006/relationships" r:embed="rId2" cstate="print"/>
        <a:stretch>
          <a:fillRect/>
        </a:stretch>
      </xdr:blipFill>
      <xdr:spPr>
        <a:xfrm>
          <a:off x="6039908" y="13059834"/>
          <a:ext cx="1862957" cy="251131"/>
        </a:xfrm>
        <a:prstGeom prst="rect">
          <a:avLst/>
        </a:prstGeom>
      </xdr:spPr>
    </xdr:pic>
    <xdr:clientData/>
  </xdr:twoCellAnchor>
  <xdr:twoCellAnchor>
    <xdr:from>
      <xdr:col>61</xdr:col>
      <xdr:colOff>13116</xdr:colOff>
      <xdr:row>67</xdr:row>
      <xdr:rowOff>29764</xdr:rowOff>
    </xdr:from>
    <xdr:to>
      <xdr:col>65</xdr:col>
      <xdr:colOff>117154</xdr:colOff>
      <xdr:row>71</xdr:row>
      <xdr:rowOff>43336</xdr:rowOff>
    </xdr:to>
    <xdr:grpSp>
      <xdr:nvGrpSpPr>
        <xdr:cNvPr id="6" name="object 3"/>
        <xdr:cNvGrpSpPr/>
      </xdr:nvGrpSpPr>
      <xdr:grpSpPr>
        <a:xfrm>
          <a:off x="8068545" y="13351157"/>
          <a:ext cx="648323" cy="585072"/>
          <a:chOff x="5923889" y="325805"/>
          <a:chExt cx="517525" cy="517525"/>
        </a:xfrm>
      </xdr:grpSpPr>
      <xdr:pic>
        <xdr:nvPicPr>
          <xdr:cNvPr id="7" name="object 4"/>
          <xdr:cNvPicPr/>
        </xdr:nvPicPr>
        <xdr:blipFill>
          <a:blip xmlns:r="http://schemas.openxmlformats.org/officeDocument/2006/relationships" r:embed="rId3" cstate="print"/>
          <a:stretch>
            <a:fillRect/>
          </a:stretch>
        </xdr:blipFill>
        <xdr:spPr>
          <a:xfrm>
            <a:off x="5974427" y="375797"/>
            <a:ext cx="413792" cy="413279"/>
          </a:xfrm>
          <a:prstGeom prst="rect">
            <a:avLst/>
          </a:prstGeom>
        </xdr:spPr>
      </xdr:pic>
      <xdr:sp macro="" textlink="">
        <xdr:nvSpPr>
          <xdr:cNvPr id="8" name="object 5"/>
          <xdr:cNvSpPr/>
        </xdr:nvSpPr>
        <xdr:spPr>
          <a:xfrm>
            <a:off x="5923889" y="325805"/>
            <a:ext cx="517525" cy="517525"/>
          </a:xfrm>
          <a:custGeom>
            <a:avLst/>
            <a:gdLst/>
            <a:ahLst/>
            <a:cxnLst/>
            <a:rect l="l" t="t" r="r" b="b"/>
            <a:pathLst>
              <a:path w="517525" h="517525">
                <a:moveTo>
                  <a:pt x="517105" y="517105"/>
                </a:moveTo>
                <a:lnTo>
                  <a:pt x="0" y="517105"/>
                </a:lnTo>
                <a:lnTo>
                  <a:pt x="0" y="0"/>
                </a:lnTo>
                <a:lnTo>
                  <a:pt x="517105" y="0"/>
                </a:lnTo>
                <a:lnTo>
                  <a:pt x="517105" y="517105"/>
                </a:lnTo>
                <a:close/>
              </a:path>
            </a:pathLst>
          </a:custGeom>
          <a:ln w="3594">
            <a:solidFill>
              <a:srgbClr val="231F20"/>
            </a:solidFill>
          </a:ln>
        </xdr:spPr>
        <xdr:txBody>
          <a:bodyPr wrap="square" lIns="0" tIns="0" rIns="0" bIns="0" rtlCol="0"/>
          <a:lstStyle>
            <a:defPPr>
              <a:defRPr kern="0"/>
            </a:defPPr>
          </a:lstStyle>
          <a:p>
            <a:endParaRPr/>
          </a:p>
        </xdr:txBody>
      </xdr:sp>
    </xdr:grpSp>
    <xdr:clientData/>
  </xdr:twoCellAnchor>
  <xdr:twoCellAnchor>
    <xdr:from>
      <xdr:col>68</xdr:col>
      <xdr:colOff>111125</xdr:colOff>
      <xdr:row>34</xdr:row>
      <xdr:rowOff>111125</xdr:rowOff>
    </xdr:from>
    <xdr:to>
      <xdr:col>71</xdr:col>
      <xdr:colOff>261937</xdr:colOff>
      <xdr:row>35</xdr:row>
      <xdr:rowOff>71437</xdr:rowOff>
    </xdr:to>
    <xdr:sp macro="" textlink="">
      <xdr:nvSpPr>
        <xdr:cNvPr id="9" name="円/楕円 5"/>
        <xdr:cNvSpPr/>
      </xdr:nvSpPr>
      <xdr:spPr>
        <a:xfrm>
          <a:off x="9264650" y="4911725"/>
          <a:ext cx="979487" cy="207962"/>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15875</xdr:colOff>
      <xdr:row>48</xdr:row>
      <xdr:rowOff>134938</xdr:rowOff>
    </xdr:from>
    <xdr:to>
      <xdr:col>71</xdr:col>
      <xdr:colOff>166687</xdr:colOff>
      <xdr:row>49</xdr:row>
      <xdr:rowOff>142875</xdr:rowOff>
    </xdr:to>
    <xdr:sp macro="" textlink="">
      <xdr:nvSpPr>
        <xdr:cNvPr id="10" name="円/楕円 5"/>
        <xdr:cNvSpPr/>
      </xdr:nvSpPr>
      <xdr:spPr>
        <a:xfrm>
          <a:off x="9169400" y="7650163"/>
          <a:ext cx="979487" cy="217487"/>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15875</xdr:colOff>
      <xdr:row>51</xdr:row>
      <xdr:rowOff>0</xdr:rowOff>
    </xdr:from>
    <xdr:to>
      <xdr:col>71</xdr:col>
      <xdr:colOff>166687</xdr:colOff>
      <xdr:row>51</xdr:row>
      <xdr:rowOff>214312</xdr:rowOff>
    </xdr:to>
    <xdr:sp macro="" textlink="">
      <xdr:nvSpPr>
        <xdr:cNvPr id="11" name="円/楕円 5"/>
        <xdr:cNvSpPr/>
      </xdr:nvSpPr>
      <xdr:spPr>
        <a:xfrm>
          <a:off x="9169400" y="8334375"/>
          <a:ext cx="979487" cy="214312"/>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47625</xdr:colOff>
      <xdr:row>42</xdr:row>
      <xdr:rowOff>31750</xdr:rowOff>
    </xdr:from>
    <xdr:to>
      <xdr:col>70</xdr:col>
      <xdr:colOff>206374</xdr:colOff>
      <xdr:row>42</xdr:row>
      <xdr:rowOff>190500</xdr:rowOff>
    </xdr:to>
    <xdr:sp macro="" textlink="">
      <xdr:nvSpPr>
        <xdr:cNvPr id="12" name="円/楕円 5"/>
        <xdr:cNvSpPr/>
      </xdr:nvSpPr>
      <xdr:spPr>
        <a:xfrm>
          <a:off x="9201150" y="6384925"/>
          <a:ext cx="711199" cy="15875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63500</xdr:colOff>
      <xdr:row>25</xdr:row>
      <xdr:rowOff>0</xdr:rowOff>
    </xdr:from>
    <xdr:to>
      <xdr:col>71</xdr:col>
      <xdr:colOff>214312</xdr:colOff>
      <xdr:row>25</xdr:row>
      <xdr:rowOff>246062</xdr:rowOff>
    </xdr:to>
    <xdr:sp macro="" textlink="">
      <xdr:nvSpPr>
        <xdr:cNvPr id="13" name="円/楕円 5"/>
        <xdr:cNvSpPr/>
      </xdr:nvSpPr>
      <xdr:spPr>
        <a:xfrm>
          <a:off x="9343571" y="2925536"/>
          <a:ext cx="967241" cy="246062"/>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79375</xdr:colOff>
      <xdr:row>29</xdr:row>
      <xdr:rowOff>206375</xdr:rowOff>
    </xdr:from>
    <xdr:to>
      <xdr:col>71</xdr:col>
      <xdr:colOff>230187</xdr:colOff>
      <xdr:row>30</xdr:row>
      <xdr:rowOff>166687</xdr:rowOff>
    </xdr:to>
    <xdr:sp macro="" textlink="">
      <xdr:nvSpPr>
        <xdr:cNvPr id="14" name="円/楕円 5"/>
        <xdr:cNvSpPr/>
      </xdr:nvSpPr>
      <xdr:spPr>
        <a:xfrm>
          <a:off x="9359446" y="3989161"/>
          <a:ext cx="967241" cy="20524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68</xdr:col>
      <xdr:colOff>63500</xdr:colOff>
      <xdr:row>15</xdr:row>
      <xdr:rowOff>0</xdr:rowOff>
    </xdr:from>
    <xdr:to>
      <xdr:col>71</xdr:col>
      <xdr:colOff>214312</xdr:colOff>
      <xdr:row>15</xdr:row>
      <xdr:rowOff>246062</xdr:rowOff>
    </xdr:to>
    <xdr:sp macro="" textlink="">
      <xdr:nvSpPr>
        <xdr:cNvPr id="3" name="円/楕円 5"/>
        <xdr:cNvSpPr/>
      </xdr:nvSpPr>
      <xdr:spPr>
        <a:xfrm>
          <a:off x="8937625" y="2936875"/>
          <a:ext cx="960437" cy="246062"/>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79375</xdr:colOff>
      <xdr:row>19</xdr:row>
      <xdr:rowOff>206375</xdr:rowOff>
    </xdr:from>
    <xdr:to>
      <xdr:col>71</xdr:col>
      <xdr:colOff>230187</xdr:colOff>
      <xdr:row>20</xdr:row>
      <xdr:rowOff>166687</xdr:rowOff>
    </xdr:to>
    <xdr:sp macro="" textlink="">
      <xdr:nvSpPr>
        <xdr:cNvPr id="9" name="円/楕円 5"/>
        <xdr:cNvSpPr/>
      </xdr:nvSpPr>
      <xdr:spPr>
        <a:xfrm>
          <a:off x="8953500" y="4000500"/>
          <a:ext cx="960437" cy="214312"/>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84666</xdr:colOff>
      <xdr:row>31</xdr:row>
      <xdr:rowOff>9790</xdr:rowOff>
    </xdr:from>
    <xdr:to>
      <xdr:col>64</xdr:col>
      <xdr:colOff>124884</xdr:colOff>
      <xdr:row>33</xdr:row>
      <xdr:rowOff>198476</xdr:rowOff>
    </xdr:to>
    <xdr:pic>
      <xdr:nvPicPr>
        <xdr:cNvPr id="11" name="図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5641" y="5600965"/>
          <a:ext cx="573618" cy="560161"/>
        </a:xfrm>
        <a:prstGeom prst="rect">
          <a:avLst/>
        </a:prstGeom>
        <a:ln w="19050">
          <a:solidFill>
            <a:schemeClr val="tx1"/>
          </a:solidFill>
        </a:ln>
      </xdr:spPr>
    </xdr:pic>
    <xdr:clientData/>
  </xdr:twoCellAnchor>
  <xdr:twoCellAnchor editAs="oneCell">
    <xdr:from>
      <xdr:col>46</xdr:col>
      <xdr:colOff>105833</xdr:colOff>
      <xdr:row>67</xdr:row>
      <xdr:rowOff>10584</xdr:rowOff>
    </xdr:from>
    <xdr:to>
      <xdr:col>60</xdr:col>
      <xdr:colOff>101890</xdr:colOff>
      <xdr:row>68</xdr:row>
      <xdr:rowOff>90265</xdr:rowOff>
    </xdr:to>
    <xdr:pic>
      <xdr:nvPicPr>
        <xdr:cNvPr id="12" name="object 2"/>
        <xdr:cNvPicPr/>
      </xdr:nvPicPr>
      <xdr:blipFill>
        <a:blip xmlns:r="http://schemas.openxmlformats.org/officeDocument/2006/relationships" r:embed="rId2" cstate="print"/>
        <a:stretch>
          <a:fillRect/>
        </a:stretch>
      </xdr:blipFill>
      <xdr:spPr>
        <a:xfrm>
          <a:off x="6039908" y="12297834"/>
          <a:ext cx="1862957" cy="251131"/>
        </a:xfrm>
        <a:prstGeom prst="rect">
          <a:avLst/>
        </a:prstGeom>
      </xdr:spPr>
    </xdr:pic>
    <xdr:clientData/>
  </xdr:twoCellAnchor>
  <xdr:twoCellAnchor>
    <xdr:from>
      <xdr:col>61</xdr:col>
      <xdr:colOff>13116</xdr:colOff>
      <xdr:row>65</xdr:row>
      <xdr:rowOff>70586</xdr:rowOff>
    </xdr:from>
    <xdr:to>
      <xdr:col>65</xdr:col>
      <xdr:colOff>117154</xdr:colOff>
      <xdr:row>68</xdr:row>
      <xdr:rowOff>138586</xdr:rowOff>
    </xdr:to>
    <xdr:grpSp>
      <xdr:nvGrpSpPr>
        <xdr:cNvPr id="13" name="object 3"/>
        <xdr:cNvGrpSpPr/>
      </xdr:nvGrpSpPr>
      <xdr:grpSpPr>
        <a:xfrm>
          <a:off x="8068545" y="12847693"/>
          <a:ext cx="648323" cy="585072"/>
          <a:chOff x="5923889" y="325805"/>
          <a:chExt cx="517525" cy="517525"/>
        </a:xfrm>
      </xdr:grpSpPr>
      <xdr:pic>
        <xdr:nvPicPr>
          <xdr:cNvPr id="14" name="object 4"/>
          <xdr:cNvPicPr/>
        </xdr:nvPicPr>
        <xdr:blipFill>
          <a:blip xmlns:r="http://schemas.openxmlformats.org/officeDocument/2006/relationships" r:embed="rId3" cstate="print"/>
          <a:stretch>
            <a:fillRect/>
          </a:stretch>
        </xdr:blipFill>
        <xdr:spPr>
          <a:xfrm>
            <a:off x="5974427" y="375797"/>
            <a:ext cx="413792" cy="413279"/>
          </a:xfrm>
          <a:prstGeom prst="rect">
            <a:avLst/>
          </a:prstGeom>
        </xdr:spPr>
      </xdr:pic>
      <xdr:sp macro="" textlink="">
        <xdr:nvSpPr>
          <xdr:cNvPr id="15" name="object 5"/>
          <xdr:cNvSpPr/>
        </xdr:nvSpPr>
        <xdr:spPr>
          <a:xfrm>
            <a:off x="5923889" y="325805"/>
            <a:ext cx="517525" cy="517525"/>
          </a:xfrm>
          <a:custGeom>
            <a:avLst/>
            <a:gdLst/>
            <a:ahLst/>
            <a:cxnLst/>
            <a:rect l="l" t="t" r="r" b="b"/>
            <a:pathLst>
              <a:path w="517525" h="517525">
                <a:moveTo>
                  <a:pt x="517105" y="517105"/>
                </a:moveTo>
                <a:lnTo>
                  <a:pt x="0" y="517105"/>
                </a:lnTo>
                <a:lnTo>
                  <a:pt x="0" y="0"/>
                </a:lnTo>
                <a:lnTo>
                  <a:pt x="517105" y="0"/>
                </a:lnTo>
                <a:lnTo>
                  <a:pt x="517105" y="517105"/>
                </a:lnTo>
                <a:close/>
              </a:path>
            </a:pathLst>
          </a:custGeom>
          <a:ln w="3594">
            <a:solidFill>
              <a:srgbClr val="231F20"/>
            </a:solidFill>
          </a:ln>
        </xdr:spPr>
        <xdr:txBody>
          <a:bodyPr wrap="square" lIns="0" tIns="0" rIns="0" bIns="0" rtlCol="0"/>
          <a:lstStyle>
            <a:defPPr>
              <a:defRPr kern="0"/>
            </a:defPPr>
          </a:lstStyle>
          <a:p>
            <a:endParaRPr/>
          </a:p>
        </xdr:txBody>
      </xdr:sp>
    </xdr:grpSp>
    <xdr:clientData/>
  </xdr:twoCellAnchor>
  <xdr:twoCellAnchor>
    <xdr:from>
      <xdr:col>68</xdr:col>
      <xdr:colOff>111125</xdr:colOff>
      <xdr:row>24</xdr:row>
      <xdr:rowOff>111125</xdr:rowOff>
    </xdr:from>
    <xdr:to>
      <xdr:col>71</xdr:col>
      <xdr:colOff>261937</xdr:colOff>
      <xdr:row>25</xdr:row>
      <xdr:rowOff>71437</xdr:rowOff>
    </xdr:to>
    <xdr:sp macro="" textlink="">
      <xdr:nvSpPr>
        <xdr:cNvPr id="16" name="円/楕円 5"/>
        <xdr:cNvSpPr/>
      </xdr:nvSpPr>
      <xdr:spPr>
        <a:xfrm>
          <a:off x="8985250" y="4968875"/>
          <a:ext cx="960437" cy="214312"/>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15875</xdr:colOff>
      <xdr:row>39</xdr:row>
      <xdr:rowOff>134938</xdr:rowOff>
    </xdr:from>
    <xdr:to>
      <xdr:col>71</xdr:col>
      <xdr:colOff>166687</xdr:colOff>
      <xdr:row>40</xdr:row>
      <xdr:rowOff>142875</xdr:rowOff>
    </xdr:to>
    <xdr:sp macro="" textlink="">
      <xdr:nvSpPr>
        <xdr:cNvPr id="17" name="円/楕円 5"/>
        <xdr:cNvSpPr/>
      </xdr:nvSpPr>
      <xdr:spPr>
        <a:xfrm>
          <a:off x="9159875" y="7754938"/>
          <a:ext cx="960437" cy="214312"/>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15875</xdr:colOff>
      <xdr:row>42</xdr:row>
      <xdr:rowOff>0</xdr:rowOff>
    </xdr:from>
    <xdr:to>
      <xdr:col>71</xdr:col>
      <xdr:colOff>166687</xdr:colOff>
      <xdr:row>42</xdr:row>
      <xdr:rowOff>214312</xdr:rowOff>
    </xdr:to>
    <xdr:sp macro="" textlink="">
      <xdr:nvSpPr>
        <xdr:cNvPr id="18" name="円/楕円 5"/>
        <xdr:cNvSpPr/>
      </xdr:nvSpPr>
      <xdr:spPr>
        <a:xfrm>
          <a:off x="9159875" y="8429625"/>
          <a:ext cx="960437" cy="214312"/>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47625</xdr:colOff>
      <xdr:row>33</xdr:row>
      <xdr:rowOff>31750</xdr:rowOff>
    </xdr:from>
    <xdr:to>
      <xdr:col>70</xdr:col>
      <xdr:colOff>206374</xdr:colOff>
      <xdr:row>33</xdr:row>
      <xdr:rowOff>190500</xdr:rowOff>
    </xdr:to>
    <xdr:sp macro="" textlink="">
      <xdr:nvSpPr>
        <xdr:cNvPr id="19" name="円/楕円 5"/>
        <xdr:cNvSpPr/>
      </xdr:nvSpPr>
      <xdr:spPr>
        <a:xfrm>
          <a:off x="8921750" y="6477000"/>
          <a:ext cx="698499" cy="15875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77106</xdr:colOff>
      <xdr:row>15</xdr:row>
      <xdr:rowOff>27214</xdr:rowOff>
    </xdr:from>
    <xdr:to>
      <xdr:col>16</xdr:col>
      <xdr:colOff>119062</xdr:colOff>
      <xdr:row>16</xdr:row>
      <xdr:rowOff>1133</xdr:rowOff>
    </xdr:to>
    <xdr:sp macro="" textlink="">
      <xdr:nvSpPr>
        <xdr:cNvPr id="2" name="円/楕円 5"/>
        <xdr:cNvSpPr/>
      </xdr:nvSpPr>
      <xdr:spPr>
        <a:xfrm>
          <a:off x="1084035" y="2952750"/>
          <a:ext cx="967241" cy="246062"/>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79375</xdr:colOff>
      <xdr:row>19</xdr:row>
      <xdr:rowOff>206375</xdr:rowOff>
    </xdr:from>
    <xdr:to>
      <xdr:col>71</xdr:col>
      <xdr:colOff>230187</xdr:colOff>
      <xdr:row>20</xdr:row>
      <xdr:rowOff>166687</xdr:rowOff>
    </xdr:to>
    <xdr:sp macro="" textlink="">
      <xdr:nvSpPr>
        <xdr:cNvPr id="3" name="円/楕円 5"/>
        <xdr:cNvSpPr/>
      </xdr:nvSpPr>
      <xdr:spPr>
        <a:xfrm>
          <a:off x="9232900" y="3959225"/>
          <a:ext cx="979487" cy="207962"/>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84666</xdr:colOff>
      <xdr:row>31</xdr:row>
      <xdr:rowOff>9790</xdr:rowOff>
    </xdr:from>
    <xdr:to>
      <xdr:col>64</xdr:col>
      <xdr:colOff>124884</xdr:colOff>
      <xdr:row>33</xdr:row>
      <xdr:rowOff>198476</xdr:rowOff>
    </xdr:to>
    <xdr:pic>
      <xdr:nvPicPr>
        <xdr:cNvPr id="4" name="図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5641" y="5991490"/>
          <a:ext cx="573618" cy="560161"/>
        </a:xfrm>
        <a:prstGeom prst="rect">
          <a:avLst/>
        </a:prstGeom>
        <a:ln w="19050">
          <a:solidFill>
            <a:schemeClr val="tx1"/>
          </a:solidFill>
        </a:ln>
      </xdr:spPr>
    </xdr:pic>
    <xdr:clientData/>
  </xdr:twoCellAnchor>
  <xdr:twoCellAnchor editAs="oneCell">
    <xdr:from>
      <xdr:col>46</xdr:col>
      <xdr:colOff>105833</xdr:colOff>
      <xdr:row>67</xdr:row>
      <xdr:rowOff>10584</xdr:rowOff>
    </xdr:from>
    <xdr:to>
      <xdr:col>60</xdr:col>
      <xdr:colOff>101890</xdr:colOff>
      <xdr:row>68</xdr:row>
      <xdr:rowOff>90265</xdr:rowOff>
    </xdr:to>
    <xdr:pic>
      <xdr:nvPicPr>
        <xdr:cNvPr id="5" name="object 2"/>
        <xdr:cNvPicPr/>
      </xdr:nvPicPr>
      <xdr:blipFill>
        <a:blip xmlns:r="http://schemas.openxmlformats.org/officeDocument/2006/relationships" r:embed="rId2" cstate="print"/>
        <a:stretch>
          <a:fillRect/>
        </a:stretch>
      </xdr:blipFill>
      <xdr:spPr>
        <a:xfrm>
          <a:off x="6039908" y="13059834"/>
          <a:ext cx="1862957" cy="251131"/>
        </a:xfrm>
        <a:prstGeom prst="rect">
          <a:avLst/>
        </a:prstGeom>
      </xdr:spPr>
    </xdr:pic>
    <xdr:clientData/>
  </xdr:twoCellAnchor>
  <xdr:twoCellAnchor>
    <xdr:from>
      <xdr:col>61</xdr:col>
      <xdr:colOff>13116</xdr:colOff>
      <xdr:row>65</xdr:row>
      <xdr:rowOff>70586</xdr:rowOff>
    </xdr:from>
    <xdr:to>
      <xdr:col>65</xdr:col>
      <xdr:colOff>117154</xdr:colOff>
      <xdr:row>68</xdr:row>
      <xdr:rowOff>138586</xdr:rowOff>
    </xdr:to>
    <xdr:grpSp>
      <xdr:nvGrpSpPr>
        <xdr:cNvPr id="6" name="object 3"/>
        <xdr:cNvGrpSpPr/>
      </xdr:nvGrpSpPr>
      <xdr:grpSpPr>
        <a:xfrm>
          <a:off x="7712491" y="12881711"/>
          <a:ext cx="612038" cy="576000"/>
          <a:chOff x="5923889" y="325805"/>
          <a:chExt cx="517525" cy="517525"/>
        </a:xfrm>
      </xdr:grpSpPr>
      <xdr:pic>
        <xdr:nvPicPr>
          <xdr:cNvPr id="7" name="object 4"/>
          <xdr:cNvPicPr/>
        </xdr:nvPicPr>
        <xdr:blipFill>
          <a:blip xmlns:r="http://schemas.openxmlformats.org/officeDocument/2006/relationships" r:embed="rId3" cstate="print"/>
          <a:stretch>
            <a:fillRect/>
          </a:stretch>
        </xdr:blipFill>
        <xdr:spPr>
          <a:xfrm>
            <a:off x="5974427" y="375797"/>
            <a:ext cx="413792" cy="413279"/>
          </a:xfrm>
          <a:prstGeom prst="rect">
            <a:avLst/>
          </a:prstGeom>
        </xdr:spPr>
      </xdr:pic>
      <xdr:sp macro="" textlink="">
        <xdr:nvSpPr>
          <xdr:cNvPr id="8" name="object 5"/>
          <xdr:cNvSpPr/>
        </xdr:nvSpPr>
        <xdr:spPr>
          <a:xfrm>
            <a:off x="5923889" y="325805"/>
            <a:ext cx="517525" cy="517525"/>
          </a:xfrm>
          <a:custGeom>
            <a:avLst/>
            <a:gdLst/>
            <a:ahLst/>
            <a:cxnLst/>
            <a:rect l="l" t="t" r="r" b="b"/>
            <a:pathLst>
              <a:path w="517525" h="517525">
                <a:moveTo>
                  <a:pt x="517105" y="517105"/>
                </a:moveTo>
                <a:lnTo>
                  <a:pt x="0" y="517105"/>
                </a:lnTo>
                <a:lnTo>
                  <a:pt x="0" y="0"/>
                </a:lnTo>
                <a:lnTo>
                  <a:pt x="517105" y="0"/>
                </a:lnTo>
                <a:lnTo>
                  <a:pt x="517105" y="517105"/>
                </a:lnTo>
                <a:close/>
              </a:path>
            </a:pathLst>
          </a:custGeom>
          <a:ln w="3594">
            <a:solidFill>
              <a:srgbClr val="231F20"/>
            </a:solidFill>
          </a:ln>
        </xdr:spPr>
        <xdr:txBody>
          <a:bodyPr wrap="square" lIns="0" tIns="0" rIns="0" bIns="0" rtlCol="0"/>
          <a:lstStyle>
            <a:defPPr>
              <a:defRPr kern="0"/>
            </a:defPPr>
          </a:lstStyle>
          <a:p>
            <a:endParaRPr/>
          </a:p>
        </xdr:txBody>
      </xdr:sp>
    </xdr:grpSp>
    <xdr:clientData/>
  </xdr:twoCellAnchor>
  <xdr:twoCellAnchor>
    <xdr:from>
      <xdr:col>68</xdr:col>
      <xdr:colOff>111125</xdr:colOff>
      <xdr:row>24</xdr:row>
      <xdr:rowOff>111125</xdr:rowOff>
    </xdr:from>
    <xdr:to>
      <xdr:col>71</xdr:col>
      <xdr:colOff>261937</xdr:colOff>
      <xdr:row>25</xdr:row>
      <xdr:rowOff>71437</xdr:rowOff>
    </xdr:to>
    <xdr:sp macro="" textlink="">
      <xdr:nvSpPr>
        <xdr:cNvPr id="9" name="円/楕円 5"/>
        <xdr:cNvSpPr/>
      </xdr:nvSpPr>
      <xdr:spPr>
        <a:xfrm>
          <a:off x="9264650" y="4911725"/>
          <a:ext cx="979487" cy="207962"/>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15875</xdr:colOff>
      <xdr:row>39</xdr:row>
      <xdr:rowOff>12474</xdr:rowOff>
    </xdr:from>
    <xdr:to>
      <xdr:col>53</xdr:col>
      <xdr:colOff>30616</xdr:colOff>
      <xdr:row>40</xdr:row>
      <xdr:rowOff>20411</xdr:rowOff>
    </xdr:to>
    <xdr:sp macro="" textlink="">
      <xdr:nvSpPr>
        <xdr:cNvPr id="10" name="円/楕円 5"/>
        <xdr:cNvSpPr/>
      </xdr:nvSpPr>
      <xdr:spPr>
        <a:xfrm>
          <a:off x="6030232" y="7578045"/>
          <a:ext cx="967241" cy="212045"/>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15875</xdr:colOff>
      <xdr:row>41</xdr:row>
      <xdr:rowOff>163286</xdr:rowOff>
    </xdr:from>
    <xdr:to>
      <xdr:col>15</xdr:col>
      <xdr:colOff>44223</xdr:colOff>
      <xdr:row>41</xdr:row>
      <xdr:rowOff>377598</xdr:rowOff>
    </xdr:to>
    <xdr:sp macro="" textlink="">
      <xdr:nvSpPr>
        <xdr:cNvPr id="11" name="円/楕円 5"/>
        <xdr:cNvSpPr/>
      </xdr:nvSpPr>
      <xdr:spPr>
        <a:xfrm>
          <a:off x="900339" y="8137072"/>
          <a:ext cx="967241" cy="214312"/>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47625</xdr:colOff>
      <xdr:row>33</xdr:row>
      <xdr:rowOff>31750</xdr:rowOff>
    </xdr:from>
    <xdr:to>
      <xdr:col>70</xdr:col>
      <xdr:colOff>206374</xdr:colOff>
      <xdr:row>33</xdr:row>
      <xdr:rowOff>190500</xdr:rowOff>
    </xdr:to>
    <xdr:sp macro="" textlink="">
      <xdr:nvSpPr>
        <xdr:cNvPr id="12" name="円/楕円 5"/>
        <xdr:cNvSpPr/>
      </xdr:nvSpPr>
      <xdr:spPr>
        <a:xfrm>
          <a:off x="9201150" y="6384925"/>
          <a:ext cx="711199" cy="15875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63500</xdr:colOff>
      <xdr:row>61</xdr:row>
      <xdr:rowOff>285750</xdr:rowOff>
    </xdr:from>
    <xdr:to>
      <xdr:col>65</xdr:col>
      <xdr:colOff>111125</xdr:colOff>
      <xdr:row>65</xdr:row>
      <xdr:rowOff>7937</xdr:rowOff>
    </xdr:to>
    <xdr:sp macro="" textlink="">
      <xdr:nvSpPr>
        <xdr:cNvPr id="13" name="テキスト ボックス 12"/>
        <xdr:cNvSpPr txBox="1"/>
      </xdr:nvSpPr>
      <xdr:spPr>
        <a:xfrm>
          <a:off x="333375" y="12128500"/>
          <a:ext cx="7985125" cy="690562"/>
        </a:xfrm>
        <a:prstGeom prst="rect">
          <a:avLst/>
        </a:prstGeom>
        <a:solidFill>
          <a:srgbClr val="FFFF00"/>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ctr" anchorCtr="0"/>
        <a:lstStyle/>
        <a:p>
          <a:r>
            <a:rPr kumimoji="1" lang="en-US" altLang="ja-JP" sz="1600" b="1">
              <a:solidFill>
                <a:srgbClr val="FF0000"/>
              </a:solidFill>
            </a:rPr>
            <a:t>FAX</a:t>
          </a:r>
          <a:r>
            <a:rPr kumimoji="1" lang="ja-JP" altLang="en-US" sz="1600" b="1">
              <a:solidFill>
                <a:srgbClr val="FF0000"/>
              </a:solidFill>
            </a:rPr>
            <a:t>（０２７</a:t>
          </a:r>
          <a:r>
            <a:rPr kumimoji="1" lang="en-US" altLang="ja-JP" sz="1600" b="1">
              <a:solidFill>
                <a:srgbClr val="FF0000"/>
              </a:solidFill>
            </a:rPr>
            <a:t>-</a:t>
          </a:r>
          <a:r>
            <a:rPr kumimoji="1" lang="ja-JP" altLang="en-US" sz="1600" b="1">
              <a:solidFill>
                <a:srgbClr val="FF0000"/>
              </a:solidFill>
            </a:rPr>
            <a:t>３４７</a:t>
          </a:r>
          <a:r>
            <a:rPr kumimoji="1" lang="en-US" altLang="ja-JP" sz="1600" b="1">
              <a:solidFill>
                <a:srgbClr val="FF0000"/>
              </a:solidFill>
            </a:rPr>
            <a:t>-</a:t>
          </a:r>
          <a:r>
            <a:rPr kumimoji="1" lang="ja-JP" altLang="en-US" sz="1600" b="1">
              <a:solidFill>
                <a:srgbClr val="FF0000"/>
              </a:solidFill>
            </a:rPr>
            <a:t>６６６８）でお申込ください。</a:t>
          </a:r>
          <a:endParaRPr kumimoji="1" lang="en-US" altLang="ja-JP" sz="1600" b="1">
            <a:solidFill>
              <a:srgbClr val="FF0000"/>
            </a:solidFill>
          </a:endParaRPr>
        </a:p>
        <a:p>
          <a:r>
            <a:rPr kumimoji="1" lang="ja-JP" altLang="en-US" sz="1600" b="1">
              <a:solidFill>
                <a:srgbClr val="FF0000"/>
              </a:solidFill>
            </a:rPr>
            <a:t>送信後３営業日以内にセンターより連絡がない場合は、お電話にてお問い合わせください。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204861</xdr:colOff>
      <xdr:row>0</xdr:row>
      <xdr:rowOff>348041</xdr:rowOff>
    </xdr:from>
    <xdr:to>
      <xdr:col>24</xdr:col>
      <xdr:colOff>201565</xdr:colOff>
      <xdr:row>6</xdr:row>
      <xdr:rowOff>7143</xdr:rowOff>
    </xdr:to>
    <xdr:grpSp>
      <xdr:nvGrpSpPr>
        <xdr:cNvPr id="4" name="グループ化 3"/>
        <xdr:cNvGrpSpPr/>
      </xdr:nvGrpSpPr>
      <xdr:grpSpPr>
        <a:xfrm>
          <a:off x="14123267" y="348041"/>
          <a:ext cx="6902329" cy="4683540"/>
          <a:chOff x="21757480" y="326121"/>
          <a:chExt cx="6803571" cy="3543610"/>
        </a:xfrm>
      </xdr:grpSpPr>
      <xdr:sp macro="" textlink="">
        <xdr:nvSpPr>
          <xdr:cNvPr id="5" name="テキスト ボックス 4"/>
          <xdr:cNvSpPr txBox="1"/>
        </xdr:nvSpPr>
        <xdr:spPr>
          <a:xfrm>
            <a:off x="21757480" y="326121"/>
            <a:ext cx="6803571" cy="3543610"/>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ポリテクセンター群馬　</a:t>
            </a:r>
            <a:r>
              <a:rPr kumimoji="1" lang="en-US" altLang="ja-JP" sz="1800"/>
              <a:t>2026</a:t>
            </a:r>
            <a:r>
              <a:rPr kumimoji="1" lang="ja-JP" altLang="en-US" sz="1800"/>
              <a:t>年度能力開発セミナーコース一覧</a:t>
            </a:r>
            <a:endParaRPr kumimoji="1" lang="en-US" altLang="ja-JP" sz="1800"/>
          </a:p>
          <a:p>
            <a:endParaRPr kumimoji="1" lang="en-US" altLang="ja-JP" sz="1800"/>
          </a:p>
          <a:p>
            <a:pPr lvl="1" algn="l"/>
            <a:r>
              <a:rPr kumimoji="1" lang="ja-JP" altLang="en-US" sz="1800"/>
              <a:t>シート保護してありますので、データを活用の際は保護を解除してご使用ください。</a:t>
            </a:r>
          </a:p>
        </xdr:txBody>
      </xdr:sp>
      <xdr:pic>
        <xdr:nvPicPr>
          <xdr:cNvPr id="6" name="図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155207" y="1260086"/>
            <a:ext cx="6028281" cy="2598653"/>
          </a:xfrm>
          <a:prstGeom prst="rect">
            <a:avLst/>
          </a:prstGeom>
          <a:ln w="50800">
            <a:noFill/>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204861</xdr:colOff>
      <xdr:row>0</xdr:row>
      <xdr:rowOff>348040</xdr:rowOff>
    </xdr:from>
    <xdr:to>
      <xdr:col>24</xdr:col>
      <xdr:colOff>201565</xdr:colOff>
      <xdr:row>13</xdr:row>
      <xdr:rowOff>202405</xdr:rowOff>
    </xdr:to>
    <xdr:grpSp>
      <xdr:nvGrpSpPr>
        <xdr:cNvPr id="2" name="グループ化 1"/>
        <xdr:cNvGrpSpPr/>
      </xdr:nvGrpSpPr>
      <xdr:grpSpPr>
        <a:xfrm>
          <a:off x="14123267" y="348040"/>
          <a:ext cx="6902329" cy="5283615"/>
          <a:chOff x="21757480" y="326121"/>
          <a:chExt cx="6803571" cy="3543610"/>
        </a:xfrm>
      </xdr:grpSpPr>
      <xdr:sp macro="" textlink="">
        <xdr:nvSpPr>
          <xdr:cNvPr id="3" name="テキスト ボックス 2"/>
          <xdr:cNvSpPr txBox="1"/>
        </xdr:nvSpPr>
        <xdr:spPr>
          <a:xfrm>
            <a:off x="21757480" y="326121"/>
            <a:ext cx="6803571" cy="3543610"/>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ポリテクセンター群馬　</a:t>
            </a:r>
            <a:r>
              <a:rPr kumimoji="1" lang="en-US" altLang="ja-JP" sz="1800"/>
              <a:t>2026</a:t>
            </a:r>
            <a:r>
              <a:rPr kumimoji="1" lang="ja-JP" altLang="en-US" sz="1800"/>
              <a:t>年度能力開発セミナーコース一覧</a:t>
            </a:r>
            <a:endParaRPr kumimoji="1" lang="en-US" altLang="ja-JP" sz="1800"/>
          </a:p>
          <a:p>
            <a:endParaRPr kumimoji="1" lang="en-US" altLang="ja-JP" sz="1800"/>
          </a:p>
          <a:p>
            <a:pPr lvl="1" algn="l"/>
            <a:r>
              <a:rPr kumimoji="1" lang="ja-JP" altLang="en-US" sz="1800"/>
              <a:t>シート保護してありますので、データを活用の際は保護を解除してご使用ください。</a:t>
            </a:r>
          </a:p>
        </xdr:txBody>
      </xdr:sp>
      <xdr:pic>
        <xdr:nvPicPr>
          <xdr:cNvPr id="4"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155207" y="1260086"/>
            <a:ext cx="6028281" cy="2598653"/>
          </a:xfrm>
          <a:prstGeom prst="rect">
            <a:avLst/>
          </a:prstGeom>
          <a:ln w="50800">
            <a:noFill/>
          </a:ln>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H72"/>
  <sheetViews>
    <sheetView showGridLines="0" showRowColHeaders="0" tabSelected="1" view="pageBreakPreview" zoomScale="70" zoomScaleNormal="50" zoomScaleSheetLayoutView="70" workbookViewId="0">
      <selection activeCell="E5" sqref="E5:F5"/>
    </sheetView>
  </sheetViews>
  <sheetFormatPr defaultColWidth="3.625" defaultRowHeight="13.5"/>
  <cols>
    <col min="1" max="1" width="3.625" style="12" customWidth="1"/>
    <col min="2" max="2" width="3.625" style="12" hidden="1" customWidth="1"/>
    <col min="3" max="12" width="1.625" style="12" customWidth="1"/>
    <col min="13" max="16" width="1.375" style="12" customWidth="1"/>
    <col min="17" max="66" width="1.75" style="12" customWidth="1"/>
    <col min="67" max="81" width="3.625" style="12"/>
    <col min="82" max="16384" width="3.625" style="45"/>
  </cols>
  <sheetData>
    <row r="1" spans="1:81" ht="30" customHeight="1">
      <c r="C1" s="122" t="s">
        <v>348</v>
      </c>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3" t="s">
        <v>132</v>
      </c>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row>
    <row r="2" spans="1:81" ht="22.5" customHeight="1">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46"/>
      <c r="AM2" s="46"/>
      <c r="AN2" s="46"/>
      <c r="AO2" s="46"/>
      <c r="AP2" s="46"/>
      <c r="AQ2" s="46"/>
      <c r="AR2" s="124" t="s">
        <v>133</v>
      </c>
      <c r="AS2" s="124"/>
      <c r="AT2" s="124"/>
      <c r="AU2" s="124"/>
      <c r="AV2" s="124"/>
      <c r="AW2" s="124"/>
      <c r="AX2" s="124"/>
      <c r="AY2" s="124"/>
      <c r="AZ2" s="124"/>
      <c r="BA2" s="124"/>
      <c r="BB2" s="124"/>
      <c r="BC2" s="124"/>
      <c r="BD2" s="124"/>
      <c r="BE2" s="124"/>
      <c r="BF2" s="124"/>
      <c r="BG2" s="124"/>
      <c r="BH2" s="124"/>
      <c r="BI2" s="124"/>
      <c r="BJ2" s="124"/>
      <c r="BK2" s="124"/>
      <c r="BL2" s="124"/>
      <c r="BM2" s="124"/>
      <c r="BN2" s="124"/>
    </row>
    <row r="3" spans="1:81" ht="7.5" customHeight="1">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L3" s="48"/>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row>
    <row r="4" spans="1:81" s="1" customFormat="1" ht="5.25" customHeight="1">
      <c r="A4" s="3"/>
      <c r="B4" s="3"/>
      <c r="C4" s="3"/>
      <c r="D4" s="19"/>
      <c r="E4" s="19"/>
      <c r="F4" s="19"/>
      <c r="G4" s="19"/>
      <c r="H4" s="19"/>
      <c r="I4" s="19"/>
      <c r="J4" s="19"/>
      <c r="K4" s="19"/>
      <c r="L4" s="19"/>
      <c r="M4" s="19"/>
      <c r="N4" s="20"/>
      <c r="O4" s="21"/>
      <c r="P4" s="22"/>
      <c r="Q4" s="22"/>
      <c r="R4" s="22"/>
      <c r="S4" s="22"/>
      <c r="T4" s="22"/>
      <c r="U4" s="22"/>
      <c r="V4" s="22"/>
      <c r="W4" s="22"/>
      <c r="X4" s="22"/>
      <c r="Y4" s="23"/>
      <c r="Z4" s="3"/>
      <c r="AA4" s="3"/>
      <c r="AB4" s="3"/>
      <c r="AC4" s="19"/>
      <c r="AD4" s="19"/>
      <c r="AE4" s="19"/>
      <c r="AF4" s="19"/>
      <c r="AG4" s="19"/>
      <c r="AH4" s="19"/>
      <c r="AI4" s="19"/>
      <c r="AJ4" s="19"/>
      <c r="AK4" s="19"/>
      <c r="AL4" s="19"/>
      <c r="AM4" s="19"/>
      <c r="AN4" s="20"/>
      <c r="AO4" s="21"/>
      <c r="AP4" s="22"/>
      <c r="AQ4" s="22"/>
      <c r="AR4" s="22"/>
      <c r="AS4" s="22"/>
      <c r="AT4" s="23"/>
      <c r="AU4" s="23"/>
      <c r="AV4" s="23"/>
      <c r="AW4" s="19"/>
      <c r="AX4" s="19"/>
      <c r="AY4" s="19"/>
      <c r="AZ4" s="19"/>
      <c r="BA4" s="19"/>
      <c r="BB4" s="19"/>
      <c r="BC4" s="19"/>
      <c r="BD4" s="19"/>
      <c r="BE4" s="19"/>
      <c r="BF4" s="19"/>
      <c r="BG4" s="19"/>
      <c r="BH4" s="20"/>
      <c r="BI4" s="21"/>
      <c r="BJ4" s="22"/>
      <c r="BK4" s="22"/>
      <c r="BL4" s="22"/>
      <c r="BM4" s="22"/>
      <c r="BN4" s="3"/>
      <c r="BO4" s="3"/>
      <c r="BP4" s="3"/>
      <c r="BQ4" s="3"/>
      <c r="BR4" s="3"/>
      <c r="BS4" s="3"/>
      <c r="BT4" s="3"/>
      <c r="BU4" s="3"/>
      <c r="BV4" s="3"/>
      <c r="BW4" s="3"/>
      <c r="BX4" s="3"/>
      <c r="BY4" s="3"/>
      <c r="BZ4" s="3"/>
      <c r="CA4" s="3"/>
      <c r="CB4" s="3"/>
      <c r="CC4" s="3"/>
    </row>
    <row r="5" spans="1:81" s="2" customFormat="1" ht="26.25" customHeight="1">
      <c r="A5" s="4"/>
      <c r="B5" s="4" t="s">
        <v>304</v>
      </c>
      <c r="C5" s="4"/>
      <c r="D5" s="24"/>
      <c r="E5" s="125"/>
      <c r="F5" s="125"/>
      <c r="G5" s="126" t="s">
        <v>9</v>
      </c>
      <c r="H5" s="126"/>
      <c r="I5" s="126"/>
      <c r="J5" s="126"/>
      <c r="K5" s="126"/>
      <c r="L5" s="126"/>
      <c r="M5" s="126"/>
      <c r="N5" s="126"/>
      <c r="O5" s="126"/>
      <c r="P5" s="126"/>
      <c r="Q5" s="126"/>
      <c r="R5" s="126"/>
      <c r="S5" s="126"/>
      <c r="T5" s="126"/>
      <c r="U5" s="126"/>
      <c r="V5" s="126"/>
      <c r="W5" s="126"/>
      <c r="X5" s="25"/>
      <c r="Y5" s="26"/>
      <c r="Z5" s="4"/>
      <c r="AA5" s="4"/>
      <c r="AB5" s="4"/>
      <c r="AC5" s="24"/>
      <c r="AD5" s="125"/>
      <c r="AE5" s="125"/>
      <c r="AF5" s="127" t="s">
        <v>10</v>
      </c>
      <c r="AG5" s="127"/>
      <c r="AH5" s="127"/>
      <c r="AI5" s="127"/>
      <c r="AJ5" s="127"/>
      <c r="AK5" s="127"/>
      <c r="AL5" s="127"/>
      <c r="AM5" s="127"/>
      <c r="AN5" s="127"/>
      <c r="AO5" s="127"/>
      <c r="AP5" s="127"/>
      <c r="AQ5" s="127"/>
      <c r="AR5" s="27"/>
      <c r="AS5" s="27"/>
      <c r="AT5" s="26"/>
      <c r="AU5" s="26"/>
      <c r="AV5" s="26"/>
      <c r="AW5" s="24"/>
      <c r="AX5" s="125"/>
      <c r="AY5" s="125"/>
      <c r="AZ5" s="127" t="s">
        <v>11</v>
      </c>
      <c r="BA5" s="127"/>
      <c r="BB5" s="127"/>
      <c r="BC5" s="127"/>
      <c r="BD5" s="127"/>
      <c r="BE5" s="127"/>
      <c r="BF5" s="127"/>
      <c r="BG5" s="127"/>
      <c r="BH5" s="127"/>
      <c r="BI5" s="127"/>
      <c r="BJ5" s="127"/>
      <c r="BK5" s="127"/>
      <c r="BL5" s="127"/>
      <c r="BM5" s="28"/>
      <c r="BN5" s="4"/>
      <c r="BO5" s="4"/>
      <c r="BP5" s="4"/>
      <c r="BQ5" s="4"/>
      <c r="BR5" s="4"/>
      <c r="BS5" s="4"/>
      <c r="BT5" s="4"/>
      <c r="BU5" s="4"/>
      <c r="BV5" s="4"/>
      <c r="BW5" s="4"/>
      <c r="BX5" s="4"/>
      <c r="BY5" s="4"/>
      <c r="BZ5" s="4"/>
      <c r="CA5" s="4"/>
      <c r="CB5" s="4"/>
      <c r="CC5" s="4"/>
    </row>
    <row r="6" spans="1:81" s="2" customFormat="1" ht="6" customHeight="1">
      <c r="A6" s="4"/>
      <c r="B6" s="4"/>
      <c r="C6" s="4"/>
      <c r="D6" s="29"/>
      <c r="E6" s="29"/>
      <c r="F6" s="29"/>
      <c r="G6" s="29"/>
      <c r="H6" s="29"/>
      <c r="I6" s="29"/>
      <c r="J6" s="29"/>
      <c r="K6" s="29"/>
      <c r="L6" s="29"/>
      <c r="M6" s="29"/>
      <c r="N6" s="29"/>
      <c r="O6" s="29"/>
      <c r="P6" s="29"/>
      <c r="Q6" s="29"/>
      <c r="R6" s="29"/>
      <c r="S6" s="29"/>
      <c r="T6" s="29"/>
      <c r="U6" s="29"/>
      <c r="V6" s="29"/>
      <c r="W6" s="29"/>
      <c r="X6" s="29"/>
      <c r="Y6" s="26"/>
      <c r="Z6" s="4"/>
      <c r="AA6" s="4"/>
      <c r="AB6" s="4"/>
      <c r="AC6" s="29"/>
      <c r="AD6" s="29"/>
      <c r="AE6" s="29"/>
      <c r="AF6" s="29"/>
      <c r="AG6" s="29"/>
      <c r="AH6" s="29"/>
      <c r="AI6" s="29"/>
      <c r="AJ6" s="29"/>
      <c r="AK6" s="29"/>
      <c r="AL6" s="29"/>
      <c r="AM6" s="29"/>
      <c r="AN6" s="29"/>
      <c r="AO6" s="29"/>
      <c r="AP6" s="29"/>
      <c r="AQ6" s="29"/>
      <c r="AR6" s="29"/>
      <c r="AS6" s="29"/>
      <c r="AT6" s="26"/>
      <c r="AU6" s="26"/>
      <c r="AV6" s="26"/>
      <c r="AW6" s="29"/>
      <c r="AX6" s="29"/>
      <c r="AY6" s="29"/>
      <c r="AZ6" s="29"/>
      <c r="BA6" s="29"/>
      <c r="BB6" s="29"/>
      <c r="BC6" s="29"/>
      <c r="BD6" s="29"/>
      <c r="BE6" s="29"/>
      <c r="BF6" s="29"/>
      <c r="BG6" s="29"/>
      <c r="BH6" s="29"/>
      <c r="BI6" s="29"/>
      <c r="BJ6" s="29"/>
      <c r="BK6" s="29"/>
      <c r="BL6" s="29"/>
      <c r="BM6" s="29"/>
      <c r="BN6" s="4"/>
      <c r="BO6" s="4"/>
      <c r="BP6" s="4"/>
      <c r="BQ6" s="4"/>
      <c r="BR6" s="4"/>
      <c r="BS6" s="4"/>
      <c r="BT6" s="4"/>
      <c r="BU6" s="4"/>
      <c r="BV6" s="4"/>
      <c r="BW6" s="4"/>
      <c r="BX6" s="4"/>
      <c r="BY6" s="4"/>
      <c r="BZ6" s="4"/>
      <c r="CA6" s="4"/>
      <c r="CB6" s="4"/>
      <c r="CC6" s="4"/>
    </row>
    <row r="7" spans="1:81" s="54" customFormat="1" ht="19.5" customHeight="1">
      <c r="A7" s="13"/>
      <c r="B7" s="13"/>
      <c r="C7" s="50"/>
      <c r="D7" s="13"/>
      <c r="E7" s="51"/>
      <c r="F7" s="142" t="s">
        <v>346</v>
      </c>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418" t="s">
        <v>347</v>
      </c>
      <c r="AS7" s="418"/>
      <c r="AT7" s="418"/>
      <c r="AU7" s="418"/>
      <c r="AV7" s="418"/>
      <c r="AW7" s="418"/>
      <c r="AX7" s="418"/>
      <c r="AY7" s="152"/>
      <c r="AZ7" s="152"/>
      <c r="BA7" s="152"/>
      <c r="BB7" s="152"/>
      <c r="BC7" s="152"/>
      <c r="BD7" s="152"/>
      <c r="BE7" s="152"/>
      <c r="BF7" s="152"/>
      <c r="BG7" s="152"/>
      <c r="BH7" s="152"/>
      <c r="BI7" s="152"/>
      <c r="BJ7" s="152"/>
      <c r="BK7" s="152"/>
      <c r="BL7" s="152"/>
      <c r="BM7" s="53"/>
      <c r="BN7" s="13"/>
      <c r="BO7" s="13"/>
      <c r="BP7" s="13"/>
      <c r="BQ7" s="13"/>
      <c r="BR7" s="13"/>
      <c r="BS7" s="13"/>
      <c r="BT7" s="13"/>
      <c r="BU7" s="13"/>
      <c r="BV7" s="13"/>
      <c r="BW7" s="13"/>
      <c r="BX7" s="13"/>
      <c r="BY7" s="13"/>
      <c r="BZ7" s="13"/>
      <c r="CA7" s="13"/>
      <c r="CB7" s="13"/>
      <c r="CC7" s="13"/>
    </row>
    <row r="8" spans="1:81" s="54" customFormat="1" ht="6" customHeight="1">
      <c r="A8" s="13"/>
      <c r="B8" s="13"/>
      <c r="C8" s="50"/>
      <c r="D8" s="30"/>
      <c r="E8" s="30"/>
      <c r="F8" s="30"/>
      <c r="G8" s="30"/>
      <c r="H8" s="50"/>
      <c r="I8" s="50"/>
      <c r="J8" s="50"/>
      <c r="K8" s="50"/>
      <c r="L8" s="50"/>
      <c r="M8" s="50"/>
      <c r="N8" s="50"/>
      <c r="O8" s="50"/>
      <c r="P8" s="50"/>
      <c r="Q8" s="50"/>
      <c r="R8" s="50"/>
      <c r="S8" s="50"/>
      <c r="T8" s="50"/>
      <c r="U8" s="50"/>
      <c r="V8" s="50"/>
      <c r="W8" s="50"/>
      <c r="X8" s="50"/>
      <c r="Y8" s="13"/>
      <c r="Z8" s="13"/>
      <c r="AA8" s="13"/>
      <c r="AB8" s="13"/>
      <c r="AC8" s="13"/>
      <c r="AD8" s="13"/>
      <c r="AE8" s="52"/>
      <c r="AF8" s="52"/>
      <c r="AG8" s="52"/>
      <c r="AH8" s="52"/>
      <c r="AI8" s="52"/>
      <c r="AJ8" s="52"/>
      <c r="AK8" s="52"/>
      <c r="AL8" s="52"/>
      <c r="AM8" s="52"/>
      <c r="AN8" s="52"/>
      <c r="AO8" s="52"/>
      <c r="AP8" s="55"/>
      <c r="AQ8" s="55"/>
      <c r="AR8" s="418"/>
      <c r="AS8" s="418"/>
      <c r="AT8" s="418"/>
      <c r="AU8" s="418"/>
      <c r="AV8" s="418"/>
      <c r="AW8" s="418"/>
      <c r="AX8" s="418"/>
      <c r="AY8" s="152"/>
      <c r="AZ8" s="152"/>
      <c r="BA8" s="152"/>
      <c r="BB8" s="152"/>
      <c r="BC8" s="152"/>
      <c r="BD8" s="152"/>
      <c r="BE8" s="152"/>
      <c r="BF8" s="152"/>
      <c r="BG8" s="152"/>
      <c r="BH8" s="152"/>
      <c r="BI8" s="152"/>
      <c r="BJ8" s="152"/>
      <c r="BK8" s="152"/>
      <c r="BL8" s="152"/>
      <c r="BM8" s="53"/>
      <c r="BN8" s="13"/>
      <c r="BO8" s="13"/>
      <c r="BP8" s="13"/>
      <c r="BQ8" s="13"/>
      <c r="BR8" s="13"/>
      <c r="BS8" s="13"/>
      <c r="BT8" s="13"/>
      <c r="BU8" s="13"/>
      <c r="BV8" s="13"/>
      <c r="BW8" s="13"/>
      <c r="BX8" s="13"/>
      <c r="BY8" s="13"/>
      <c r="BZ8" s="13"/>
      <c r="CA8" s="13"/>
      <c r="CB8" s="13"/>
      <c r="CC8" s="13"/>
    </row>
    <row r="9" spans="1:81" s="56" customFormat="1" ht="15.75" customHeight="1" thickBot="1">
      <c r="A9" s="14"/>
      <c r="B9" s="14"/>
      <c r="C9" s="121" t="s">
        <v>305</v>
      </c>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419"/>
      <c r="AS9" s="419"/>
      <c r="AT9" s="419"/>
      <c r="AU9" s="419"/>
      <c r="AV9" s="419"/>
      <c r="AW9" s="419"/>
      <c r="AX9" s="419"/>
      <c r="AY9" s="153"/>
      <c r="AZ9" s="153"/>
      <c r="BA9" s="153"/>
      <c r="BB9" s="153"/>
      <c r="BC9" s="153"/>
      <c r="BD9" s="153"/>
      <c r="BE9" s="153"/>
      <c r="BF9" s="153"/>
      <c r="BG9" s="153"/>
      <c r="BH9" s="153"/>
      <c r="BI9" s="153"/>
      <c r="BJ9" s="153"/>
      <c r="BK9" s="153"/>
      <c r="BL9" s="153"/>
      <c r="BM9" s="14"/>
      <c r="BN9" s="14"/>
      <c r="BO9" s="14"/>
      <c r="BP9" s="14"/>
      <c r="BQ9" s="14"/>
      <c r="BR9" s="14"/>
      <c r="BS9" s="14"/>
      <c r="BT9" s="14"/>
      <c r="BU9" s="14"/>
      <c r="BV9" s="14"/>
      <c r="BW9" s="14"/>
      <c r="BX9" s="14"/>
      <c r="BY9" s="14"/>
      <c r="BZ9" s="14"/>
      <c r="CA9" s="14"/>
      <c r="CB9" s="14"/>
      <c r="CC9" s="14"/>
    </row>
    <row r="10" spans="1:81" s="57" customFormat="1" ht="9" customHeight="1" thickBot="1">
      <c r="A10" s="15"/>
      <c r="B10" s="15"/>
      <c r="C10" s="117" t="s">
        <v>331</v>
      </c>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420" t="s">
        <v>614</v>
      </c>
      <c r="AS10" s="420"/>
      <c r="AT10" s="420"/>
      <c r="AU10" s="420"/>
      <c r="AV10" s="420"/>
      <c r="AW10" s="420"/>
      <c r="AX10" s="420"/>
      <c r="AY10" s="420"/>
      <c r="AZ10" s="420"/>
      <c r="BA10" s="420"/>
      <c r="BB10" s="420"/>
      <c r="BC10" s="420"/>
      <c r="BD10" s="420"/>
      <c r="BE10" s="420"/>
      <c r="BF10" s="420"/>
      <c r="BG10" s="420"/>
      <c r="BH10" s="74"/>
      <c r="BI10" s="74"/>
      <c r="BJ10" s="74"/>
      <c r="BK10" s="74"/>
      <c r="BL10" s="74"/>
      <c r="BM10" s="14"/>
      <c r="BN10" s="14"/>
      <c r="BO10" s="15"/>
      <c r="BP10" s="15"/>
      <c r="BR10" s="15"/>
      <c r="BS10" s="15"/>
      <c r="BT10" s="15"/>
      <c r="BU10" s="15"/>
      <c r="BV10" s="15"/>
      <c r="BW10" s="15"/>
      <c r="BX10" s="15"/>
      <c r="BY10" s="15"/>
      <c r="BZ10" s="15"/>
      <c r="CA10" s="15"/>
      <c r="CB10" s="15"/>
      <c r="CC10" s="15"/>
    </row>
    <row r="11" spans="1:81" s="58" customFormat="1" ht="12.75" customHeight="1" thickTop="1" thickBot="1">
      <c r="A11" s="16"/>
      <c r="B11" s="16"/>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421"/>
      <c r="AS11" s="421"/>
      <c r="AT11" s="421"/>
      <c r="AU11" s="421"/>
      <c r="AV11" s="421"/>
      <c r="AW11" s="421"/>
      <c r="AX11" s="421"/>
      <c r="AY11" s="421"/>
      <c r="AZ11" s="421"/>
      <c r="BA11" s="421"/>
      <c r="BB11" s="421"/>
      <c r="BC11" s="421"/>
      <c r="BD11" s="421"/>
      <c r="BE11" s="421"/>
      <c r="BF11" s="421"/>
      <c r="BG11" s="421"/>
      <c r="BH11" s="15"/>
      <c r="BI11" s="381" t="s">
        <v>18</v>
      </c>
      <c r="BJ11" s="382"/>
      <c r="BK11" s="382"/>
      <c r="BL11" s="382"/>
      <c r="BM11" s="382"/>
      <c r="BN11" s="383"/>
      <c r="BO11" s="16"/>
      <c r="BP11" s="16"/>
      <c r="BQ11" s="138" t="s">
        <v>316</v>
      </c>
      <c r="BR11" s="139"/>
      <c r="BS11" s="139"/>
      <c r="BT11" s="139"/>
      <c r="BU11" s="139"/>
      <c r="BV11" s="139"/>
      <c r="BW11" s="139"/>
      <c r="BX11" s="139"/>
      <c r="BY11" s="139"/>
      <c r="BZ11" s="139"/>
      <c r="CA11" s="139"/>
      <c r="CB11" s="16"/>
      <c r="CC11" s="16"/>
    </row>
    <row r="12" spans="1:81" s="59" customFormat="1" ht="12" customHeight="1" thickTop="1">
      <c r="A12" s="17"/>
      <c r="B12" s="17"/>
      <c r="C12" s="210" t="s">
        <v>13</v>
      </c>
      <c r="D12" s="211"/>
      <c r="E12" s="211"/>
      <c r="F12" s="211"/>
      <c r="G12" s="211"/>
      <c r="H12" s="212"/>
      <c r="I12" s="216" t="s">
        <v>12</v>
      </c>
      <c r="J12" s="217"/>
      <c r="K12" s="217"/>
      <c r="L12" s="217"/>
      <c r="M12" s="217"/>
      <c r="N12" s="217"/>
      <c r="O12" s="217"/>
      <c r="P12" s="217"/>
      <c r="Q12" s="217"/>
      <c r="R12" s="217"/>
      <c r="S12" s="217"/>
      <c r="T12" s="217"/>
      <c r="U12" s="217"/>
      <c r="V12" s="217"/>
      <c r="W12" s="217"/>
      <c r="X12" s="217"/>
      <c r="Y12" s="217"/>
      <c r="Z12" s="217"/>
      <c r="AA12" s="217"/>
      <c r="AB12" s="217"/>
      <c r="AC12" s="217"/>
      <c r="AD12" s="217"/>
      <c r="AE12" s="218"/>
      <c r="AF12" s="222" t="s">
        <v>14</v>
      </c>
      <c r="AG12" s="223"/>
      <c r="AH12" s="223"/>
      <c r="AI12" s="223"/>
      <c r="AJ12" s="224"/>
      <c r="AK12" s="228" t="s">
        <v>6</v>
      </c>
      <c r="AL12" s="229"/>
      <c r="AM12" s="229"/>
      <c r="AN12" s="229"/>
      <c r="AO12" s="229"/>
      <c r="AP12" s="229"/>
      <c r="AQ12" s="229"/>
      <c r="AR12" s="229"/>
      <c r="AS12" s="229"/>
      <c r="AT12" s="229"/>
      <c r="AU12" s="229"/>
      <c r="AV12" s="229"/>
      <c r="AW12" s="229"/>
      <c r="AX12" s="229"/>
      <c r="AY12" s="230"/>
      <c r="AZ12" s="375" t="s">
        <v>21</v>
      </c>
      <c r="BA12" s="376"/>
      <c r="BB12" s="376"/>
      <c r="BC12" s="376"/>
      <c r="BD12" s="376"/>
      <c r="BE12" s="376"/>
      <c r="BF12" s="376"/>
      <c r="BG12" s="377"/>
      <c r="BH12" s="16"/>
      <c r="BI12" s="384"/>
      <c r="BJ12" s="385"/>
      <c r="BK12" s="385"/>
      <c r="BL12" s="385"/>
      <c r="BM12" s="385"/>
      <c r="BN12" s="386"/>
      <c r="BO12" s="17"/>
      <c r="BP12" s="17"/>
      <c r="BQ12" s="139"/>
      <c r="BR12" s="139"/>
      <c r="BS12" s="139"/>
      <c r="BT12" s="139"/>
      <c r="BU12" s="139"/>
      <c r="BV12" s="139"/>
      <c r="BW12" s="139"/>
      <c r="BX12" s="139"/>
      <c r="BY12" s="139"/>
      <c r="BZ12" s="139"/>
      <c r="CA12" s="139"/>
      <c r="CB12" s="17"/>
      <c r="CC12" s="17"/>
    </row>
    <row r="13" spans="1:81" s="59" customFormat="1" ht="15.75" customHeight="1">
      <c r="A13" s="17"/>
      <c r="B13" s="17"/>
      <c r="C13" s="213"/>
      <c r="D13" s="214"/>
      <c r="E13" s="214"/>
      <c r="F13" s="214"/>
      <c r="G13" s="214"/>
      <c r="H13" s="215"/>
      <c r="I13" s="219"/>
      <c r="J13" s="220"/>
      <c r="K13" s="220"/>
      <c r="L13" s="220"/>
      <c r="M13" s="220"/>
      <c r="N13" s="220"/>
      <c r="O13" s="220"/>
      <c r="P13" s="220"/>
      <c r="Q13" s="220"/>
      <c r="R13" s="220"/>
      <c r="S13" s="220"/>
      <c r="T13" s="220"/>
      <c r="U13" s="220"/>
      <c r="V13" s="220"/>
      <c r="W13" s="220"/>
      <c r="X13" s="220"/>
      <c r="Y13" s="220"/>
      <c r="Z13" s="220"/>
      <c r="AA13" s="220"/>
      <c r="AB13" s="220"/>
      <c r="AC13" s="220"/>
      <c r="AD13" s="220"/>
      <c r="AE13" s="221"/>
      <c r="AF13" s="225"/>
      <c r="AG13" s="226"/>
      <c r="AH13" s="226"/>
      <c r="AI13" s="226"/>
      <c r="AJ13" s="227"/>
      <c r="AK13" s="234" t="s">
        <v>16</v>
      </c>
      <c r="AL13" s="235"/>
      <c r="AM13" s="235"/>
      <c r="AN13" s="235"/>
      <c r="AO13" s="235"/>
      <c r="AP13" s="235"/>
      <c r="AQ13" s="235"/>
      <c r="AR13" s="235"/>
      <c r="AS13" s="235"/>
      <c r="AT13" s="235"/>
      <c r="AU13" s="235"/>
      <c r="AV13" s="235"/>
      <c r="AW13" s="235"/>
      <c r="AX13" s="235"/>
      <c r="AY13" s="236"/>
      <c r="AZ13" s="237" t="s">
        <v>612</v>
      </c>
      <c r="BA13" s="238"/>
      <c r="BB13" s="238"/>
      <c r="BC13" s="238"/>
      <c r="BD13" s="238"/>
      <c r="BE13" s="238"/>
      <c r="BF13" s="238"/>
      <c r="BG13" s="239"/>
      <c r="BH13" s="17"/>
      <c r="BI13" s="387"/>
      <c r="BJ13" s="388"/>
      <c r="BK13" s="388"/>
      <c r="BL13" s="388"/>
      <c r="BM13" s="388"/>
      <c r="BN13" s="389"/>
      <c r="BO13" s="17"/>
      <c r="BU13" s="17"/>
      <c r="BV13" s="17"/>
      <c r="BW13" s="17"/>
      <c r="BX13" s="17"/>
      <c r="BY13" s="17"/>
      <c r="BZ13" s="17"/>
      <c r="CA13" s="17"/>
      <c r="CB13" s="17"/>
      <c r="CC13" s="17"/>
    </row>
    <row r="14" spans="1:81" s="59" customFormat="1" ht="18" customHeight="1">
      <c r="A14" s="17"/>
      <c r="B14" s="17"/>
      <c r="C14" s="154"/>
      <c r="D14" s="155"/>
      <c r="E14" s="155"/>
      <c r="F14" s="155"/>
      <c r="G14" s="155"/>
      <c r="H14" s="156"/>
      <c r="I14" s="428" t="str">
        <f>IFERROR(VLOOKUP(C14,'2026年度コース一覧'!$A:$C,2,0),"")</f>
        <v/>
      </c>
      <c r="J14" s="429"/>
      <c r="K14" s="429"/>
      <c r="L14" s="429"/>
      <c r="M14" s="429"/>
      <c r="N14" s="429"/>
      <c r="O14" s="429"/>
      <c r="P14" s="429"/>
      <c r="Q14" s="429"/>
      <c r="R14" s="429"/>
      <c r="S14" s="429"/>
      <c r="T14" s="429"/>
      <c r="U14" s="429"/>
      <c r="V14" s="429"/>
      <c r="W14" s="429"/>
      <c r="X14" s="429"/>
      <c r="Y14" s="429"/>
      <c r="Z14" s="429"/>
      <c r="AA14" s="429"/>
      <c r="AB14" s="429"/>
      <c r="AC14" s="429"/>
      <c r="AD14" s="429"/>
      <c r="AE14" s="430"/>
      <c r="AF14" s="201" t="str">
        <f>IFERROR(VLOOKUP(C14,'2026年度コース一覧'!$A:$C,3,0),"")</f>
        <v/>
      </c>
      <c r="AG14" s="202"/>
      <c r="AH14" s="202"/>
      <c r="AI14" s="202"/>
      <c r="AJ14" s="203"/>
      <c r="AK14" s="104"/>
      <c r="AL14" s="105"/>
      <c r="AM14" s="105"/>
      <c r="AN14" s="105"/>
      <c r="AO14" s="105"/>
      <c r="AP14" s="105"/>
      <c r="AQ14" s="105"/>
      <c r="AR14" s="105"/>
      <c r="AS14" s="105"/>
      <c r="AT14" s="105"/>
      <c r="AU14" s="105"/>
      <c r="AV14" s="105"/>
      <c r="AW14" s="106"/>
      <c r="AX14" s="204" t="s">
        <v>613</v>
      </c>
      <c r="AY14" s="205"/>
      <c r="AZ14" s="143"/>
      <c r="BA14" s="144"/>
      <c r="BB14" s="144"/>
      <c r="BC14" s="144"/>
      <c r="BD14" s="144"/>
      <c r="BE14" s="144"/>
      <c r="BF14" s="144"/>
      <c r="BG14" s="145"/>
      <c r="BH14" s="17"/>
      <c r="BI14" s="390"/>
      <c r="BJ14" s="391"/>
      <c r="BK14" s="391"/>
      <c r="BL14" s="391"/>
      <c r="BM14" s="391"/>
      <c r="BN14" s="392"/>
      <c r="BO14" s="17"/>
      <c r="BU14" s="17"/>
      <c r="BV14" s="17"/>
      <c r="BW14" s="17"/>
      <c r="BX14" s="17"/>
      <c r="BY14" s="17"/>
      <c r="BZ14" s="17"/>
      <c r="CA14" s="17"/>
      <c r="CB14" s="17"/>
      <c r="CC14" s="17"/>
    </row>
    <row r="15" spans="1:81" s="59" customFormat="1" ht="19.5" customHeight="1">
      <c r="A15" s="17"/>
      <c r="B15" s="17"/>
      <c r="C15" s="157"/>
      <c r="D15" s="158"/>
      <c r="E15" s="158"/>
      <c r="F15" s="158"/>
      <c r="G15" s="158"/>
      <c r="H15" s="159"/>
      <c r="I15" s="431"/>
      <c r="J15" s="432"/>
      <c r="K15" s="432"/>
      <c r="L15" s="432"/>
      <c r="M15" s="432"/>
      <c r="N15" s="432"/>
      <c r="O15" s="432"/>
      <c r="P15" s="432"/>
      <c r="Q15" s="432"/>
      <c r="R15" s="432"/>
      <c r="S15" s="432"/>
      <c r="T15" s="432"/>
      <c r="U15" s="432"/>
      <c r="V15" s="432"/>
      <c r="W15" s="432"/>
      <c r="X15" s="432"/>
      <c r="Y15" s="432"/>
      <c r="Z15" s="432"/>
      <c r="AA15" s="432"/>
      <c r="AB15" s="432"/>
      <c r="AC15" s="432"/>
      <c r="AD15" s="432"/>
      <c r="AE15" s="433"/>
      <c r="AF15" s="201"/>
      <c r="AG15" s="202"/>
      <c r="AH15" s="202"/>
      <c r="AI15" s="202"/>
      <c r="AJ15" s="203"/>
      <c r="AK15" s="108"/>
      <c r="AL15" s="109"/>
      <c r="AM15" s="109"/>
      <c r="AN15" s="109"/>
      <c r="AO15" s="109"/>
      <c r="AP15" s="109"/>
      <c r="AQ15" s="109"/>
      <c r="AR15" s="109"/>
      <c r="AS15" s="109"/>
      <c r="AT15" s="109"/>
      <c r="AU15" s="109"/>
      <c r="AV15" s="109"/>
      <c r="AW15" s="110"/>
      <c r="AX15" s="206"/>
      <c r="AY15" s="207"/>
      <c r="AZ15" s="146"/>
      <c r="BA15" s="147"/>
      <c r="BB15" s="147"/>
      <c r="BC15" s="147"/>
      <c r="BD15" s="147"/>
      <c r="BE15" s="147"/>
      <c r="BF15" s="147"/>
      <c r="BG15" s="148"/>
      <c r="BH15" s="17"/>
      <c r="BI15" s="393"/>
      <c r="BJ15" s="394"/>
      <c r="BK15" s="394"/>
      <c r="BL15" s="394"/>
      <c r="BM15" s="394"/>
      <c r="BN15" s="395"/>
      <c r="BO15" s="17"/>
      <c r="BU15" s="17"/>
      <c r="BV15" s="17"/>
      <c r="BW15" s="17"/>
      <c r="BX15" s="17"/>
      <c r="BY15" s="17"/>
      <c r="BZ15" s="17"/>
      <c r="CA15" s="17"/>
      <c r="CB15" s="17"/>
      <c r="CC15" s="17"/>
    </row>
    <row r="16" spans="1:81" s="59" customFormat="1" ht="21" customHeight="1" thickBot="1">
      <c r="A16" s="17"/>
      <c r="B16" s="17"/>
      <c r="C16" s="188" t="s">
        <v>332</v>
      </c>
      <c r="D16" s="189"/>
      <c r="E16" s="189"/>
      <c r="F16" s="189"/>
      <c r="G16" s="189"/>
      <c r="H16" s="190"/>
      <c r="I16" s="102" t="s">
        <v>333</v>
      </c>
      <c r="J16" s="102"/>
      <c r="K16" s="102"/>
      <c r="L16" s="102"/>
      <c r="M16" s="102"/>
      <c r="N16" s="102"/>
      <c r="O16" s="102"/>
      <c r="P16" s="102"/>
      <c r="Q16" s="102"/>
      <c r="R16" s="102"/>
      <c r="S16" s="102"/>
      <c r="T16" s="102"/>
      <c r="U16" s="102"/>
      <c r="V16" s="102"/>
      <c r="W16" s="102"/>
      <c r="X16" s="102"/>
      <c r="Y16" s="102"/>
      <c r="Z16" s="102"/>
      <c r="AA16" s="102"/>
      <c r="AB16" s="102"/>
      <c r="AC16" s="102"/>
      <c r="AD16" s="102"/>
      <c r="AE16" s="103"/>
      <c r="AF16" s="378" t="s">
        <v>15</v>
      </c>
      <c r="AG16" s="379"/>
      <c r="AH16" s="379"/>
      <c r="AI16" s="379"/>
      <c r="AJ16" s="380"/>
      <c r="AK16" s="111"/>
      <c r="AL16" s="112"/>
      <c r="AM16" s="112"/>
      <c r="AN16" s="112"/>
      <c r="AO16" s="112"/>
      <c r="AP16" s="112"/>
      <c r="AQ16" s="112"/>
      <c r="AR16" s="112"/>
      <c r="AS16" s="112"/>
      <c r="AT16" s="112"/>
      <c r="AU16" s="112"/>
      <c r="AV16" s="112"/>
      <c r="AW16" s="113"/>
      <c r="AX16" s="208"/>
      <c r="AY16" s="209"/>
      <c r="AZ16" s="149"/>
      <c r="BA16" s="150"/>
      <c r="BB16" s="150"/>
      <c r="BC16" s="150"/>
      <c r="BD16" s="150"/>
      <c r="BE16" s="150"/>
      <c r="BF16" s="150"/>
      <c r="BG16" s="151"/>
      <c r="BH16" s="60"/>
      <c r="BI16" s="390"/>
      <c r="BJ16" s="391"/>
      <c r="BK16" s="391"/>
      <c r="BL16" s="391"/>
      <c r="BM16" s="391"/>
      <c r="BN16" s="392"/>
      <c r="BO16" s="17"/>
      <c r="BU16" s="17"/>
      <c r="BV16" s="17"/>
      <c r="BW16" s="17"/>
      <c r="BX16" s="17"/>
      <c r="BY16" s="17"/>
      <c r="BZ16" s="17"/>
      <c r="CA16" s="17"/>
      <c r="CB16" s="17"/>
      <c r="CC16" s="17"/>
    </row>
    <row r="17" spans="1:81" s="59" customFormat="1" ht="12" customHeight="1" thickTop="1">
      <c r="A17" s="17"/>
      <c r="B17" s="17"/>
      <c r="C17" s="210" t="s">
        <v>13</v>
      </c>
      <c r="D17" s="211"/>
      <c r="E17" s="211"/>
      <c r="F17" s="211"/>
      <c r="G17" s="211"/>
      <c r="H17" s="212"/>
      <c r="I17" s="216" t="s">
        <v>12</v>
      </c>
      <c r="J17" s="217"/>
      <c r="K17" s="217"/>
      <c r="L17" s="217"/>
      <c r="M17" s="217"/>
      <c r="N17" s="217"/>
      <c r="O17" s="217"/>
      <c r="P17" s="217"/>
      <c r="Q17" s="217"/>
      <c r="R17" s="217"/>
      <c r="S17" s="217"/>
      <c r="T17" s="217"/>
      <c r="U17" s="217"/>
      <c r="V17" s="217"/>
      <c r="W17" s="217"/>
      <c r="X17" s="217"/>
      <c r="Y17" s="217"/>
      <c r="Z17" s="217"/>
      <c r="AA17" s="217"/>
      <c r="AB17" s="217"/>
      <c r="AC17" s="217"/>
      <c r="AD17" s="217"/>
      <c r="AE17" s="218"/>
      <c r="AF17" s="222" t="s">
        <v>14</v>
      </c>
      <c r="AG17" s="223"/>
      <c r="AH17" s="223"/>
      <c r="AI17" s="223"/>
      <c r="AJ17" s="224"/>
      <c r="AK17" s="228" t="s">
        <v>6</v>
      </c>
      <c r="AL17" s="229"/>
      <c r="AM17" s="229"/>
      <c r="AN17" s="229"/>
      <c r="AO17" s="229"/>
      <c r="AP17" s="229"/>
      <c r="AQ17" s="229"/>
      <c r="AR17" s="229"/>
      <c r="AS17" s="229"/>
      <c r="AT17" s="229"/>
      <c r="AU17" s="229"/>
      <c r="AV17" s="229"/>
      <c r="AW17" s="229"/>
      <c r="AX17" s="229"/>
      <c r="AY17" s="230"/>
      <c r="AZ17" s="231" t="s">
        <v>21</v>
      </c>
      <c r="BA17" s="232"/>
      <c r="BB17" s="232"/>
      <c r="BC17" s="232"/>
      <c r="BD17" s="232"/>
      <c r="BE17" s="232"/>
      <c r="BF17" s="232"/>
      <c r="BG17" s="233"/>
      <c r="BH17" s="16"/>
      <c r="BI17" s="384"/>
      <c r="BJ17" s="385"/>
      <c r="BK17" s="385"/>
      <c r="BL17" s="385"/>
      <c r="BM17" s="385"/>
      <c r="BN17" s="386"/>
      <c r="BO17" s="17"/>
      <c r="BU17" s="17"/>
      <c r="BV17" s="17"/>
      <c r="BW17" s="17"/>
      <c r="BX17" s="17"/>
      <c r="BY17" s="17"/>
      <c r="BZ17" s="17"/>
      <c r="CA17" s="17"/>
      <c r="CB17" s="17"/>
      <c r="CC17" s="17"/>
    </row>
    <row r="18" spans="1:81" s="59" customFormat="1" ht="15.75" customHeight="1">
      <c r="A18" s="17"/>
      <c r="B18" s="17"/>
      <c r="C18" s="213"/>
      <c r="D18" s="214"/>
      <c r="E18" s="214"/>
      <c r="F18" s="214"/>
      <c r="G18" s="214"/>
      <c r="H18" s="215"/>
      <c r="I18" s="219"/>
      <c r="J18" s="220"/>
      <c r="K18" s="220"/>
      <c r="L18" s="220"/>
      <c r="M18" s="220"/>
      <c r="N18" s="220"/>
      <c r="O18" s="220"/>
      <c r="P18" s="220"/>
      <c r="Q18" s="220"/>
      <c r="R18" s="220"/>
      <c r="S18" s="220"/>
      <c r="T18" s="220"/>
      <c r="U18" s="220"/>
      <c r="V18" s="220"/>
      <c r="W18" s="220"/>
      <c r="X18" s="220"/>
      <c r="Y18" s="220"/>
      <c r="Z18" s="220"/>
      <c r="AA18" s="220"/>
      <c r="AB18" s="220"/>
      <c r="AC18" s="220"/>
      <c r="AD18" s="220"/>
      <c r="AE18" s="221"/>
      <c r="AF18" s="225"/>
      <c r="AG18" s="226"/>
      <c r="AH18" s="226"/>
      <c r="AI18" s="226"/>
      <c r="AJ18" s="227"/>
      <c r="AK18" s="234" t="s">
        <v>16</v>
      </c>
      <c r="AL18" s="235"/>
      <c r="AM18" s="235"/>
      <c r="AN18" s="235"/>
      <c r="AO18" s="235"/>
      <c r="AP18" s="235"/>
      <c r="AQ18" s="235"/>
      <c r="AR18" s="235"/>
      <c r="AS18" s="235"/>
      <c r="AT18" s="235"/>
      <c r="AU18" s="235"/>
      <c r="AV18" s="235"/>
      <c r="AW18" s="235"/>
      <c r="AX18" s="235"/>
      <c r="AY18" s="236"/>
      <c r="AZ18" s="237" t="s">
        <v>612</v>
      </c>
      <c r="BA18" s="238"/>
      <c r="BB18" s="238"/>
      <c r="BC18" s="238"/>
      <c r="BD18" s="238"/>
      <c r="BE18" s="238"/>
      <c r="BF18" s="238"/>
      <c r="BG18" s="239"/>
      <c r="BH18" s="17"/>
      <c r="BI18" s="396"/>
      <c r="BJ18" s="397"/>
      <c r="BK18" s="397"/>
      <c r="BL18" s="397"/>
      <c r="BM18" s="397"/>
      <c r="BN18" s="398"/>
      <c r="BO18" s="17"/>
      <c r="BU18" s="17"/>
      <c r="BV18" s="17"/>
      <c r="BW18" s="17"/>
      <c r="BX18" s="17"/>
      <c r="BY18" s="17"/>
      <c r="BZ18" s="17"/>
      <c r="CA18" s="17"/>
      <c r="CB18" s="17"/>
      <c r="CC18" s="17"/>
    </row>
    <row r="19" spans="1:81" s="59" customFormat="1" ht="18" customHeight="1">
      <c r="A19" s="17"/>
      <c r="B19" s="17"/>
      <c r="C19" s="154"/>
      <c r="D19" s="155"/>
      <c r="E19" s="155"/>
      <c r="F19" s="155"/>
      <c r="G19" s="155"/>
      <c r="H19" s="156"/>
      <c r="I19" s="428" t="str">
        <f>IFERROR(VLOOKUP(C19,'2026年度コース一覧'!$A:$C,2,0),"")</f>
        <v/>
      </c>
      <c r="J19" s="429"/>
      <c r="K19" s="429"/>
      <c r="L19" s="429"/>
      <c r="M19" s="429"/>
      <c r="N19" s="429"/>
      <c r="O19" s="429"/>
      <c r="P19" s="429"/>
      <c r="Q19" s="429"/>
      <c r="R19" s="429"/>
      <c r="S19" s="429"/>
      <c r="T19" s="429"/>
      <c r="U19" s="429"/>
      <c r="V19" s="429"/>
      <c r="W19" s="429"/>
      <c r="X19" s="429"/>
      <c r="Y19" s="429"/>
      <c r="Z19" s="429"/>
      <c r="AA19" s="429"/>
      <c r="AB19" s="429"/>
      <c r="AC19" s="429"/>
      <c r="AD19" s="429"/>
      <c r="AE19" s="430"/>
      <c r="AF19" s="201" t="str">
        <f>IFERROR(VLOOKUP(C19,'2026年度コース一覧'!$A:$C,3,0),"")</f>
        <v/>
      </c>
      <c r="AG19" s="202"/>
      <c r="AH19" s="202"/>
      <c r="AI19" s="202"/>
      <c r="AJ19" s="203"/>
      <c r="AK19" s="104"/>
      <c r="AL19" s="105"/>
      <c r="AM19" s="105"/>
      <c r="AN19" s="105"/>
      <c r="AO19" s="105"/>
      <c r="AP19" s="105"/>
      <c r="AQ19" s="105"/>
      <c r="AR19" s="105"/>
      <c r="AS19" s="105"/>
      <c r="AT19" s="105"/>
      <c r="AU19" s="105"/>
      <c r="AV19" s="105"/>
      <c r="AW19" s="106"/>
      <c r="AX19" s="204" t="s">
        <v>613</v>
      </c>
      <c r="AY19" s="205"/>
      <c r="AZ19" s="143"/>
      <c r="BA19" s="144"/>
      <c r="BB19" s="144"/>
      <c r="BC19" s="144"/>
      <c r="BD19" s="144"/>
      <c r="BE19" s="144"/>
      <c r="BF19" s="144"/>
      <c r="BG19" s="145"/>
      <c r="BH19" s="17"/>
      <c r="BI19" s="399"/>
      <c r="BJ19" s="400"/>
      <c r="BK19" s="400"/>
      <c r="BL19" s="400"/>
      <c r="BM19" s="400"/>
      <c r="BN19" s="401"/>
      <c r="BO19" s="17"/>
      <c r="BU19" s="17"/>
      <c r="BV19" s="17"/>
      <c r="BW19" s="17"/>
      <c r="BX19" s="17"/>
      <c r="BY19" s="17"/>
      <c r="BZ19" s="17"/>
      <c r="CA19" s="17"/>
      <c r="CB19" s="17"/>
      <c r="CC19" s="17"/>
    </row>
    <row r="20" spans="1:81" s="59" customFormat="1" ht="19.5" customHeight="1">
      <c r="A20" s="17"/>
      <c r="B20" s="17"/>
      <c r="C20" s="157"/>
      <c r="D20" s="158"/>
      <c r="E20" s="158"/>
      <c r="F20" s="158"/>
      <c r="G20" s="158"/>
      <c r="H20" s="159"/>
      <c r="I20" s="431"/>
      <c r="J20" s="432"/>
      <c r="K20" s="432"/>
      <c r="L20" s="432"/>
      <c r="M20" s="432"/>
      <c r="N20" s="432"/>
      <c r="O20" s="432"/>
      <c r="P20" s="432"/>
      <c r="Q20" s="432"/>
      <c r="R20" s="432"/>
      <c r="S20" s="432"/>
      <c r="T20" s="432"/>
      <c r="U20" s="432"/>
      <c r="V20" s="432"/>
      <c r="W20" s="432"/>
      <c r="X20" s="432"/>
      <c r="Y20" s="432"/>
      <c r="Z20" s="432"/>
      <c r="AA20" s="432"/>
      <c r="AB20" s="432"/>
      <c r="AC20" s="432"/>
      <c r="AD20" s="432"/>
      <c r="AE20" s="433"/>
      <c r="AF20" s="201"/>
      <c r="AG20" s="202"/>
      <c r="AH20" s="202"/>
      <c r="AI20" s="202"/>
      <c r="AJ20" s="203"/>
      <c r="AK20" s="108"/>
      <c r="AL20" s="109"/>
      <c r="AM20" s="109"/>
      <c r="AN20" s="109"/>
      <c r="AO20" s="109"/>
      <c r="AP20" s="109"/>
      <c r="AQ20" s="109"/>
      <c r="AR20" s="109"/>
      <c r="AS20" s="109"/>
      <c r="AT20" s="109"/>
      <c r="AU20" s="109"/>
      <c r="AV20" s="109"/>
      <c r="AW20" s="110"/>
      <c r="AX20" s="206"/>
      <c r="AY20" s="207"/>
      <c r="AZ20" s="146"/>
      <c r="BA20" s="147"/>
      <c r="BB20" s="147"/>
      <c r="BC20" s="147"/>
      <c r="BD20" s="147"/>
      <c r="BE20" s="147"/>
      <c r="BF20" s="147"/>
      <c r="BG20" s="148"/>
      <c r="BH20" s="17"/>
      <c r="BI20" s="393"/>
      <c r="BJ20" s="394"/>
      <c r="BK20" s="394"/>
      <c r="BL20" s="394"/>
      <c r="BM20" s="394"/>
      <c r="BN20" s="395"/>
      <c r="BO20" s="17"/>
      <c r="BU20" s="17"/>
      <c r="BV20" s="17"/>
      <c r="BW20" s="17"/>
      <c r="BX20" s="17"/>
      <c r="BY20" s="17"/>
      <c r="BZ20" s="17"/>
      <c r="CA20" s="17"/>
      <c r="CB20" s="17"/>
      <c r="CC20" s="17"/>
    </row>
    <row r="21" spans="1:81" s="59" customFormat="1" ht="17.25" customHeight="1" thickBot="1">
      <c r="A21" s="17"/>
      <c r="B21" s="17"/>
      <c r="C21" s="188" t="s">
        <v>332</v>
      </c>
      <c r="D21" s="189"/>
      <c r="E21" s="189"/>
      <c r="F21" s="189"/>
      <c r="G21" s="189"/>
      <c r="H21" s="190"/>
      <c r="I21" s="102" t="s">
        <v>333</v>
      </c>
      <c r="J21" s="102"/>
      <c r="K21" s="102"/>
      <c r="L21" s="102"/>
      <c r="M21" s="102"/>
      <c r="N21" s="102"/>
      <c r="O21" s="102"/>
      <c r="P21" s="102"/>
      <c r="Q21" s="102"/>
      <c r="R21" s="102"/>
      <c r="S21" s="102"/>
      <c r="T21" s="102"/>
      <c r="U21" s="102"/>
      <c r="V21" s="102"/>
      <c r="W21" s="102"/>
      <c r="X21" s="102"/>
      <c r="Y21" s="102"/>
      <c r="Z21" s="102"/>
      <c r="AA21" s="102"/>
      <c r="AB21" s="102"/>
      <c r="AC21" s="102"/>
      <c r="AD21" s="102"/>
      <c r="AE21" s="103"/>
      <c r="AF21" s="240" t="s">
        <v>15</v>
      </c>
      <c r="AG21" s="241"/>
      <c r="AH21" s="241"/>
      <c r="AI21" s="241"/>
      <c r="AJ21" s="242"/>
      <c r="AK21" s="111"/>
      <c r="AL21" s="112"/>
      <c r="AM21" s="112"/>
      <c r="AN21" s="112"/>
      <c r="AO21" s="112"/>
      <c r="AP21" s="112"/>
      <c r="AQ21" s="112"/>
      <c r="AR21" s="112"/>
      <c r="AS21" s="112"/>
      <c r="AT21" s="112"/>
      <c r="AU21" s="112"/>
      <c r="AV21" s="112"/>
      <c r="AW21" s="113"/>
      <c r="AX21" s="208"/>
      <c r="AY21" s="209"/>
      <c r="AZ21" s="149"/>
      <c r="BA21" s="150"/>
      <c r="BB21" s="150"/>
      <c r="BC21" s="150"/>
      <c r="BD21" s="150"/>
      <c r="BE21" s="150"/>
      <c r="BF21" s="150"/>
      <c r="BG21" s="151"/>
      <c r="BH21" s="60"/>
      <c r="BI21" s="390"/>
      <c r="BJ21" s="391"/>
      <c r="BK21" s="391"/>
      <c r="BL21" s="391"/>
      <c r="BM21" s="391"/>
      <c r="BN21" s="392"/>
      <c r="BO21" s="17"/>
    </row>
    <row r="22" spans="1:81" s="59" customFormat="1" ht="12" customHeight="1" thickTop="1">
      <c r="A22" s="17"/>
      <c r="B22" s="17"/>
      <c r="C22" s="210" t="s">
        <v>13</v>
      </c>
      <c r="D22" s="211"/>
      <c r="E22" s="211"/>
      <c r="F22" s="211"/>
      <c r="G22" s="211"/>
      <c r="H22" s="212"/>
      <c r="I22" s="216" t="s">
        <v>12</v>
      </c>
      <c r="J22" s="217"/>
      <c r="K22" s="217"/>
      <c r="L22" s="217"/>
      <c r="M22" s="217"/>
      <c r="N22" s="217"/>
      <c r="O22" s="217"/>
      <c r="P22" s="217"/>
      <c r="Q22" s="217"/>
      <c r="R22" s="217"/>
      <c r="S22" s="217"/>
      <c r="T22" s="217"/>
      <c r="U22" s="217"/>
      <c r="V22" s="217"/>
      <c r="W22" s="217"/>
      <c r="X22" s="217"/>
      <c r="Y22" s="217"/>
      <c r="Z22" s="217"/>
      <c r="AA22" s="217"/>
      <c r="AB22" s="217"/>
      <c r="AC22" s="217"/>
      <c r="AD22" s="217"/>
      <c r="AE22" s="218"/>
      <c r="AF22" s="222" t="s">
        <v>14</v>
      </c>
      <c r="AG22" s="223"/>
      <c r="AH22" s="223"/>
      <c r="AI22" s="223"/>
      <c r="AJ22" s="224"/>
      <c r="AK22" s="228" t="s">
        <v>6</v>
      </c>
      <c r="AL22" s="229"/>
      <c r="AM22" s="229"/>
      <c r="AN22" s="229"/>
      <c r="AO22" s="229"/>
      <c r="AP22" s="229"/>
      <c r="AQ22" s="229"/>
      <c r="AR22" s="229"/>
      <c r="AS22" s="229"/>
      <c r="AT22" s="229"/>
      <c r="AU22" s="229"/>
      <c r="AV22" s="229"/>
      <c r="AW22" s="229"/>
      <c r="AX22" s="229"/>
      <c r="AY22" s="230"/>
      <c r="AZ22" s="375" t="s">
        <v>21</v>
      </c>
      <c r="BA22" s="376"/>
      <c r="BB22" s="376"/>
      <c r="BC22" s="376"/>
      <c r="BD22" s="376"/>
      <c r="BE22" s="376"/>
      <c r="BF22" s="376"/>
      <c r="BG22" s="377"/>
      <c r="BH22" s="16"/>
      <c r="BI22" s="384"/>
      <c r="BJ22" s="385"/>
      <c r="BK22" s="385"/>
      <c r="BL22" s="385"/>
      <c r="BM22" s="385"/>
      <c r="BN22" s="386"/>
      <c r="BO22" s="17"/>
      <c r="BP22" s="17"/>
      <c r="CB22" s="17"/>
      <c r="CC22" s="17"/>
    </row>
    <row r="23" spans="1:81" s="59" customFormat="1" ht="15.75" customHeight="1">
      <c r="A23" s="17"/>
      <c r="B23" s="17"/>
      <c r="C23" s="213"/>
      <c r="D23" s="214"/>
      <c r="E23" s="214"/>
      <c r="F23" s="214"/>
      <c r="G23" s="214"/>
      <c r="H23" s="215"/>
      <c r="I23" s="219"/>
      <c r="J23" s="220"/>
      <c r="K23" s="220"/>
      <c r="L23" s="220"/>
      <c r="M23" s="220"/>
      <c r="N23" s="220"/>
      <c r="O23" s="220"/>
      <c r="P23" s="220"/>
      <c r="Q23" s="220"/>
      <c r="R23" s="220"/>
      <c r="S23" s="220"/>
      <c r="T23" s="220"/>
      <c r="U23" s="220"/>
      <c r="V23" s="220"/>
      <c r="W23" s="220"/>
      <c r="X23" s="220"/>
      <c r="Y23" s="220"/>
      <c r="Z23" s="220"/>
      <c r="AA23" s="220"/>
      <c r="AB23" s="220"/>
      <c r="AC23" s="220"/>
      <c r="AD23" s="220"/>
      <c r="AE23" s="221"/>
      <c r="AF23" s="225"/>
      <c r="AG23" s="226"/>
      <c r="AH23" s="226"/>
      <c r="AI23" s="226"/>
      <c r="AJ23" s="227"/>
      <c r="AK23" s="234" t="s">
        <v>16</v>
      </c>
      <c r="AL23" s="235"/>
      <c r="AM23" s="235"/>
      <c r="AN23" s="235"/>
      <c r="AO23" s="235"/>
      <c r="AP23" s="235"/>
      <c r="AQ23" s="235"/>
      <c r="AR23" s="235"/>
      <c r="AS23" s="235"/>
      <c r="AT23" s="235"/>
      <c r="AU23" s="235"/>
      <c r="AV23" s="235"/>
      <c r="AW23" s="235"/>
      <c r="AX23" s="235"/>
      <c r="AY23" s="236"/>
      <c r="AZ23" s="237" t="s">
        <v>612</v>
      </c>
      <c r="BA23" s="238"/>
      <c r="BB23" s="238"/>
      <c r="BC23" s="238"/>
      <c r="BD23" s="238"/>
      <c r="BE23" s="238"/>
      <c r="BF23" s="238"/>
      <c r="BG23" s="239"/>
      <c r="BH23" s="17"/>
      <c r="BI23" s="387"/>
      <c r="BJ23" s="388"/>
      <c r="BK23" s="388"/>
      <c r="BL23" s="388"/>
      <c r="BM23" s="388"/>
      <c r="BN23" s="389"/>
      <c r="BO23" s="17"/>
      <c r="BU23" s="17"/>
      <c r="BV23" s="17"/>
      <c r="BW23" s="17"/>
      <c r="BX23" s="17"/>
      <c r="BY23" s="17"/>
      <c r="BZ23" s="17"/>
      <c r="CA23" s="17"/>
      <c r="CB23" s="17"/>
      <c r="CC23" s="17"/>
    </row>
    <row r="24" spans="1:81" s="59" customFormat="1" ht="18" customHeight="1">
      <c r="A24" s="17"/>
      <c r="B24" s="17"/>
      <c r="C24" s="154"/>
      <c r="D24" s="155"/>
      <c r="E24" s="155"/>
      <c r="F24" s="155"/>
      <c r="G24" s="155"/>
      <c r="H24" s="156"/>
      <c r="I24" s="428" t="str">
        <f>IFERROR(VLOOKUP(C24,'2026年度コース一覧'!$A:$C,2,0),"")</f>
        <v/>
      </c>
      <c r="J24" s="429"/>
      <c r="K24" s="429"/>
      <c r="L24" s="429"/>
      <c r="M24" s="429"/>
      <c r="N24" s="429"/>
      <c r="O24" s="429"/>
      <c r="P24" s="429"/>
      <c r="Q24" s="429"/>
      <c r="R24" s="429"/>
      <c r="S24" s="429"/>
      <c r="T24" s="429"/>
      <c r="U24" s="429"/>
      <c r="V24" s="429"/>
      <c r="W24" s="429"/>
      <c r="X24" s="429"/>
      <c r="Y24" s="429"/>
      <c r="Z24" s="429"/>
      <c r="AA24" s="429"/>
      <c r="AB24" s="429"/>
      <c r="AC24" s="429"/>
      <c r="AD24" s="429"/>
      <c r="AE24" s="430"/>
      <c r="AF24" s="201" t="str">
        <f>IFERROR(VLOOKUP(C24,'2026年度コース一覧'!$A:$C,3,0),"")</f>
        <v/>
      </c>
      <c r="AG24" s="202"/>
      <c r="AH24" s="202"/>
      <c r="AI24" s="202"/>
      <c r="AJ24" s="203"/>
      <c r="AK24" s="104"/>
      <c r="AL24" s="105"/>
      <c r="AM24" s="105"/>
      <c r="AN24" s="105"/>
      <c r="AO24" s="105"/>
      <c r="AP24" s="105"/>
      <c r="AQ24" s="105"/>
      <c r="AR24" s="105"/>
      <c r="AS24" s="105"/>
      <c r="AT24" s="105"/>
      <c r="AU24" s="105"/>
      <c r="AV24" s="105"/>
      <c r="AW24" s="106"/>
      <c r="AX24" s="204" t="s">
        <v>613</v>
      </c>
      <c r="AY24" s="205"/>
      <c r="AZ24" s="143"/>
      <c r="BA24" s="144"/>
      <c r="BB24" s="144"/>
      <c r="BC24" s="144"/>
      <c r="BD24" s="144"/>
      <c r="BE24" s="144"/>
      <c r="BF24" s="144"/>
      <c r="BG24" s="145"/>
      <c r="BH24" s="17"/>
      <c r="BI24" s="390"/>
      <c r="BJ24" s="391"/>
      <c r="BK24" s="391"/>
      <c r="BL24" s="391"/>
      <c r="BM24" s="391"/>
      <c r="BN24" s="392"/>
      <c r="BO24" s="17"/>
      <c r="BU24" s="17"/>
      <c r="BV24" s="17"/>
      <c r="BW24" s="17"/>
      <c r="BX24" s="17"/>
      <c r="BY24" s="17"/>
      <c r="BZ24" s="17"/>
      <c r="CA24" s="17"/>
      <c r="CB24" s="17"/>
      <c r="CC24" s="17"/>
    </row>
    <row r="25" spans="1:81" s="59" customFormat="1" ht="19.5" customHeight="1">
      <c r="A25" s="17"/>
      <c r="B25" s="17"/>
      <c r="C25" s="157"/>
      <c r="D25" s="158"/>
      <c r="E25" s="158"/>
      <c r="F25" s="158"/>
      <c r="G25" s="158"/>
      <c r="H25" s="159"/>
      <c r="I25" s="431"/>
      <c r="J25" s="432"/>
      <c r="K25" s="432"/>
      <c r="L25" s="432"/>
      <c r="M25" s="432"/>
      <c r="N25" s="432"/>
      <c r="O25" s="432"/>
      <c r="P25" s="432"/>
      <c r="Q25" s="432"/>
      <c r="R25" s="432"/>
      <c r="S25" s="432"/>
      <c r="T25" s="432"/>
      <c r="U25" s="432"/>
      <c r="V25" s="432"/>
      <c r="W25" s="432"/>
      <c r="X25" s="432"/>
      <c r="Y25" s="432"/>
      <c r="Z25" s="432"/>
      <c r="AA25" s="432"/>
      <c r="AB25" s="432"/>
      <c r="AC25" s="432"/>
      <c r="AD25" s="432"/>
      <c r="AE25" s="433"/>
      <c r="AF25" s="201"/>
      <c r="AG25" s="202"/>
      <c r="AH25" s="202"/>
      <c r="AI25" s="202"/>
      <c r="AJ25" s="203"/>
      <c r="AK25" s="108"/>
      <c r="AL25" s="109"/>
      <c r="AM25" s="109"/>
      <c r="AN25" s="109"/>
      <c r="AO25" s="109"/>
      <c r="AP25" s="109"/>
      <c r="AQ25" s="109"/>
      <c r="AR25" s="109"/>
      <c r="AS25" s="109"/>
      <c r="AT25" s="109"/>
      <c r="AU25" s="109"/>
      <c r="AV25" s="109"/>
      <c r="AW25" s="110"/>
      <c r="AX25" s="206"/>
      <c r="AY25" s="207"/>
      <c r="AZ25" s="146"/>
      <c r="BA25" s="147"/>
      <c r="BB25" s="147"/>
      <c r="BC25" s="147"/>
      <c r="BD25" s="147"/>
      <c r="BE25" s="147"/>
      <c r="BF25" s="147"/>
      <c r="BG25" s="148"/>
      <c r="BH25" s="17"/>
      <c r="BI25" s="393"/>
      <c r="BJ25" s="394"/>
      <c r="BK25" s="394"/>
      <c r="BL25" s="394"/>
      <c r="BM25" s="394"/>
      <c r="BN25" s="395"/>
      <c r="BO25" s="17"/>
      <c r="BU25" s="17"/>
      <c r="BV25" s="17"/>
      <c r="BW25" s="17"/>
      <c r="BX25" s="17"/>
      <c r="BY25" s="17"/>
      <c r="BZ25" s="17"/>
      <c r="CA25" s="17"/>
      <c r="CB25" s="17"/>
      <c r="CC25" s="17"/>
    </row>
    <row r="26" spans="1:81" s="59" customFormat="1" ht="21" customHeight="1" thickBot="1">
      <c r="A26" s="17"/>
      <c r="B26" s="17"/>
      <c r="C26" s="188" t="s">
        <v>332</v>
      </c>
      <c r="D26" s="189"/>
      <c r="E26" s="189"/>
      <c r="F26" s="189"/>
      <c r="G26" s="189"/>
      <c r="H26" s="190"/>
      <c r="I26" s="102" t="s">
        <v>333</v>
      </c>
      <c r="J26" s="102"/>
      <c r="K26" s="102"/>
      <c r="L26" s="102"/>
      <c r="M26" s="102"/>
      <c r="N26" s="102"/>
      <c r="O26" s="102"/>
      <c r="P26" s="102"/>
      <c r="Q26" s="102"/>
      <c r="R26" s="102"/>
      <c r="S26" s="102"/>
      <c r="T26" s="102"/>
      <c r="U26" s="102"/>
      <c r="V26" s="102"/>
      <c r="W26" s="102"/>
      <c r="X26" s="102"/>
      <c r="Y26" s="102"/>
      <c r="Z26" s="102"/>
      <c r="AA26" s="102"/>
      <c r="AB26" s="102"/>
      <c r="AC26" s="102"/>
      <c r="AD26" s="102"/>
      <c r="AE26" s="103"/>
      <c r="AF26" s="378" t="s">
        <v>15</v>
      </c>
      <c r="AG26" s="379"/>
      <c r="AH26" s="379"/>
      <c r="AI26" s="379"/>
      <c r="AJ26" s="380"/>
      <c r="AK26" s="111"/>
      <c r="AL26" s="112"/>
      <c r="AM26" s="112"/>
      <c r="AN26" s="112"/>
      <c r="AO26" s="112"/>
      <c r="AP26" s="112"/>
      <c r="AQ26" s="112"/>
      <c r="AR26" s="112"/>
      <c r="AS26" s="112"/>
      <c r="AT26" s="112"/>
      <c r="AU26" s="112"/>
      <c r="AV26" s="112"/>
      <c r="AW26" s="113"/>
      <c r="AX26" s="208"/>
      <c r="AY26" s="209"/>
      <c r="AZ26" s="149"/>
      <c r="BA26" s="150"/>
      <c r="BB26" s="150"/>
      <c r="BC26" s="150"/>
      <c r="BD26" s="150"/>
      <c r="BE26" s="150"/>
      <c r="BF26" s="150"/>
      <c r="BG26" s="151"/>
      <c r="BH26" s="60"/>
      <c r="BI26" s="390"/>
      <c r="BJ26" s="391"/>
      <c r="BK26" s="391"/>
      <c r="BL26" s="391"/>
      <c r="BM26" s="391"/>
      <c r="BN26" s="392"/>
      <c r="BO26" s="17"/>
      <c r="BU26" s="17"/>
      <c r="BV26" s="17"/>
      <c r="BW26" s="17"/>
      <c r="BX26" s="17"/>
      <c r="BY26" s="17"/>
      <c r="BZ26" s="17"/>
      <c r="CA26" s="17"/>
      <c r="CB26" s="17"/>
      <c r="CC26" s="17"/>
    </row>
    <row r="27" spans="1:81" s="59" customFormat="1" ht="12" customHeight="1" thickTop="1">
      <c r="A27" s="17"/>
      <c r="B27" s="17"/>
      <c r="C27" s="210" t="s">
        <v>13</v>
      </c>
      <c r="D27" s="211"/>
      <c r="E27" s="211"/>
      <c r="F27" s="211"/>
      <c r="G27" s="211"/>
      <c r="H27" s="212"/>
      <c r="I27" s="216" t="s">
        <v>12</v>
      </c>
      <c r="J27" s="217"/>
      <c r="K27" s="217"/>
      <c r="L27" s="217"/>
      <c r="M27" s="217"/>
      <c r="N27" s="217"/>
      <c r="O27" s="217"/>
      <c r="P27" s="217"/>
      <c r="Q27" s="217"/>
      <c r="R27" s="217"/>
      <c r="S27" s="217"/>
      <c r="T27" s="217"/>
      <c r="U27" s="217"/>
      <c r="V27" s="217"/>
      <c r="W27" s="217"/>
      <c r="X27" s="217"/>
      <c r="Y27" s="217"/>
      <c r="Z27" s="217"/>
      <c r="AA27" s="217"/>
      <c r="AB27" s="217"/>
      <c r="AC27" s="217"/>
      <c r="AD27" s="217"/>
      <c r="AE27" s="218"/>
      <c r="AF27" s="222" t="s">
        <v>14</v>
      </c>
      <c r="AG27" s="223"/>
      <c r="AH27" s="223"/>
      <c r="AI27" s="223"/>
      <c r="AJ27" s="224"/>
      <c r="AK27" s="228" t="s">
        <v>6</v>
      </c>
      <c r="AL27" s="229"/>
      <c r="AM27" s="229"/>
      <c r="AN27" s="229"/>
      <c r="AO27" s="229"/>
      <c r="AP27" s="229"/>
      <c r="AQ27" s="229"/>
      <c r="AR27" s="229"/>
      <c r="AS27" s="229"/>
      <c r="AT27" s="229"/>
      <c r="AU27" s="229"/>
      <c r="AV27" s="229"/>
      <c r="AW27" s="229"/>
      <c r="AX27" s="229"/>
      <c r="AY27" s="230"/>
      <c r="AZ27" s="231" t="s">
        <v>21</v>
      </c>
      <c r="BA27" s="232"/>
      <c r="BB27" s="232"/>
      <c r="BC27" s="232"/>
      <c r="BD27" s="232"/>
      <c r="BE27" s="232"/>
      <c r="BF27" s="232"/>
      <c r="BG27" s="233"/>
      <c r="BH27" s="16"/>
      <c r="BI27" s="384"/>
      <c r="BJ27" s="385"/>
      <c r="BK27" s="385"/>
      <c r="BL27" s="385"/>
      <c r="BM27" s="385"/>
      <c r="BN27" s="386"/>
      <c r="BO27" s="17"/>
      <c r="BU27" s="17"/>
      <c r="BV27" s="17"/>
      <c r="BW27" s="17"/>
      <c r="BX27" s="17"/>
      <c r="BY27" s="17"/>
      <c r="BZ27" s="17"/>
      <c r="CA27" s="17"/>
      <c r="CB27" s="17"/>
      <c r="CC27" s="17"/>
    </row>
    <row r="28" spans="1:81" s="59" customFormat="1" ht="15.75" customHeight="1">
      <c r="A28" s="17"/>
      <c r="B28" s="17"/>
      <c r="C28" s="213"/>
      <c r="D28" s="214"/>
      <c r="E28" s="214"/>
      <c r="F28" s="214"/>
      <c r="G28" s="214"/>
      <c r="H28" s="215"/>
      <c r="I28" s="219"/>
      <c r="J28" s="220"/>
      <c r="K28" s="220"/>
      <c r="L28" s="220"/>
      <c r="M28" s="220"/>
      <c r="N28" s="220"/>
      <c r="O28" s="220"/>
      <c r="P28" s="220"/>
      <c r="Q28" s="220"/>
      <c r="R28" s="220"/>
      <c r="S28" s="220"/>
      <c r="T28" s="220"/>
      <c r="U28" s="220"/>
      <c r="V28" s="220"/>
      <c r="W28" s="220"/>
      <c r="X28" s="220"/>
      <c r="Y28" s="220"/>
      <c r="Z28" s="220"/>
      <c r="AA28" s="220"/>
      <c r="AB28" s="220"/>
      <c r="AC28" s="220"/>
      <c r="AD28" s="220"/>
      <c r="AE28" s="221"/>
      <c r="AF28" s="225"/>
      <c r="AG28" s="226"/>
      <c r="AH28" s="226"/>
      <c r="AI28" s="226"/>
      <c r="AJ28" s="227"/>
      <c r="AK28" s="234" t="s">
        <v>16</v>
      </c>
      <c r="AL28" s="235"/>
      <c r="AM28" s="235"/>
      <c r="AN28" s="235"/>
      <c r="AO28" s="235"/>
      <c r="AP28" s="235"/>
      <c r="AQ28" s="235"/>
      <c r="AR28" s="235"/>
      <c r="AS28" s="235"/>
      <c r="AT28" s="235"/>
      <c r="AU28" s="235"/>
      <c r="AV28" s="235"/>
      <c r="AW28" s="235"/>
      <c r="AX28" s="235"/>
      <c r="AY28" s="236"/>
      <c r="AZ28" s="237" t="s">
        <v>612</v>
      </c>
      <c r="BA28" s="238"/>
      <c r="BB28" s="238"/>
      <c r="BC28" s="238"/>
      <c r="BD28" s="238"/>
      <c r="BE28" s="238"/>
      <c r="BF28" s="238"/>
      <c r="BG28" s="239"/>
      <c r="BH28" s="17"/>
      <c r="BI28" s="396"/>
      <c r="BJ28" s="397"/>
      <c r="BK28" s="397"/>
      <c r="BL28" s="397"/>
      <c r="BM28" s="397"/>
      <c r="BN28" s="398"/>
      <c r="BO28" s="17"/>
      <c r="BU28" s="17"/>
      <c r="BV28" s="17"/>
      <c r="BW28" s="17"/>
      <c r="BX28" s="17"/>
      <c r="BY28" s="17"/>
      <c r="BZ28" s="17"/>
      <c r="CA28" s="17"/>
      <c r="CB28" s="17"/>
      <c r="CC28" s="17"/>
    </row>
    <row r="29" spans="1:81" s="59" customFormat="1" ht="18" customHeight="1">
      <c r="A29" s="17"/>
      <c r="B29" s="17"/>
      <c r="C29" s="154"/>
      <c r="D29" s="155"/>
      <c r="E29" s="155"/>
      <c r="F29" s="155"/>
      <c r="G29" s="155"/>
      <c r="H29" s="156"/>
      <c r="I29" s="428" t="str">
        <f>IFERROR(VLOOKUP(C29,'2026年度コース一覧'!$A:$C,2,0),"")</f>
        <v/>
      </c>
      <c r="J29" s="429"/>
      <c r="K29" s="429"/>
      <c r="L29" s="429"/>
      <c r="M29" s="429"/>
      <c r="N29" s="429"/>
      <c r="O29" s="429"/>
      <c r="P29" s="429"/>
      <c r="Q29" s="429"/>
      <c r="R29" s="429"/>
      <c r="S29" s="429"/>
      <c r="T29" s="429"/>
      <c r="U29" s="429"/>
      <c r="V29" s="429"/>
      <c r="W29" s="429"/>
      <c r="X29" s="429"/>
      <c r="Y29" s="429"/>
      <c r="Z29" s="429"/>
      <c r="AA29" s="429"/>
      <c r="AB29" s="429"/>
      <c r="AC29" s="429"/>
      <c r="AD29" s="429"/>
      <c r="AE29" s="430"/>
      <c r="AF29" s="201" t="str">
        <f>IFERROR(VLOOKUP(C29,'2026年度コース一覧'!$A:$C,3,0),"")</f>
        <v/>
      </c>
      <c r="AG29" s="202"/>
      <c r="AH29" s="202"/>
      <c r="AI29" s="202"/>
      <c r="AJ29" s="203"/>
      <c r="AK29" s="104"/>
      <c r="AL29" s="105"/>
      <c r="AM29" s="105"/>
      <c r="AN29" s="105"/>
      <c r="AO29" s="105"/>
      <c r="AP29" s="105"/>
      <c r="AQ29" s="105"/>
      <c r="AR29" s="105"/>
      <c r="AS29" s="105"/>
      <c r="AT29" s="105"/>
      <c r="AU29" s="105"/>
      <c r="AV29" s="105"/>
      <c r="AW29" s="106"/>
      <c r="AX29" s="204" t="s">
        <v>613</v>
      </c>
      <c r="AY29" s="205"/>
      <c r="AZ29" s="143"/>
      <c r="BA29" s="144"/>
      <c r="BB29" s="144"/>
      <c r="BC29" s="144"/>
      <c r="BD29" s="144"/>
      <c r="BE29" s="144"/>
      <c r="BF29" s="144"/>
      <c r="BG29" s="145"/>
      <c r="BH29" s="17"/>
      <c r="BI29" s="399"/>
      <c r="BJ29" s="400"/>
      <c r="BK29" s="400"/>
      <c r="BL29" s="400"/>
      <c r="BM29" s="400"/>
      <c r="BN29" s="401"/>
      <c r="BO29" s="17"/>
      <c r="BU29" s="17"/>
      <c r="BV29" s="17"/>
      <c r="BW29" s="17"/>
      <c r="BX29" s="17"/>
      <c r="BY29" s="17"/>
      <c r="BZ29" s="17"/>
      <c r="CA29" s="17"/>
      <c r="CB29" s="17"/>
      <c r="CC29" s="17"/>
    </row>
    <row r="30" spans="1:81" s="59" customFormat="1" ht="19.5" customHeight="1">
      <c r="A30" s="17"/>
      <c r="B30" s="17"/>
      <c r="C30" s="157"/>
      <c r="D30" s="158"/>
      <c r="E30" s="158"/>
      <c r="F30" s="158"/>
      <c r="G30" s="158"/>
      <c r="H30" s="159"/>
      <c r="I30" s="431"/>
      <c r="J30" s="432"/>
      <c r="K30" s="432"/>
      <c r="L30" s="432"/>
      <c r="M30" s="432"/>
      <c r="N30" s="432"/>
      <c r="O30" s="432"/>
      <c r="P30" s="432"/>
      <c r="Q30" s="432"/>
      <c r="R30" s="432"/>
      <c r="S30" s="432"/>
      <c r="T30" s="432"/>
      <c r="U30" s="432"/>
      <c r="V30" s="432"/>
      <c r="W30" s="432"/>
      <c r="X30" s="432"/>
      <c r="Y30" s="432"/>
      <c r="Z30" s="432"/>
      <c r="AA30" s="432"/>
      <c r="AB30" s="432"/>
      <c r="AC30" s="432"/>
      <c r="AD30" s="432"/>
      <c r="AE30" s="433"/>
      <c r="AF30" s="201"/>
      <c r="AG30" s="202"/>
      <c r="AH30" s="202"/>
      <c r="AI30" s="202"/>
      <c r="AJ30" s="203"/>
      <c r="AK30" s="108"/>
      <c r="AL30" s="109"/>
      <c r="AM30" s="109"/>
      <c r="AN30" s="109"/>
      <c r="AO30" s="109"/>
      <c r="AP30" s="109"/>
      <c r="AQ30" s="109"/>
      <c r="AR30" s="109"/>
      <c r="AS30" s="109"/>
      <c r="AT30" s="109"/>
      <c r="AU30" s="109"/>
      <c r="AV30" s="109"/>
      <c r="AW30" s="110"/>
      <c r="AX30" s="206"/>
      <c r="AY30" s="207"/>
      <c r="AZ30" s="146"/>
      <c r="BA30" s="147"/>
      <c r="BB30" s="147"/>
      <c r="BC30" s="147"/>
      <c r="BD30" s="147"/>
      <c r="BE30" s="147"/>
      <c r="BF30" s="147"/>
      <c r="BG30" s="148"/>
      <c r="BH30" s="17"/>
      <c r="BI30" s="393"/>
      <c r="BJ30" s="394"/>
      <c r="BK30" s="394"/>
      <c r="BL30" s="394"/>
      <c r="BM30" s="394"/>
      <c r="BN30" s="395"/>
      <c r="BO30" s="17"/>
      <c r="BU30" s="17"/>
      <c r="BV30" s="17"/>
      <c r="BW30" s="17"/>
      <c r="BX30" s="17"/>
      <c r="BY30" s="17"/>
      <c r="BZ30" s="17"/>
      <c r="CA30" s="17"/>
      <c r="CB30" s="17"/>
      <c r="CC30" s="17"/>
    </row>
    <row r="31" spans="1:81" s="59" customFormat="1" ht="17.25" customHeight="1" thickBot="1">
      <c r="A31" s="17"/>
      <c r="B31" s="17"/>
      <c r="C31" s="188" t="s">
        <v>332</v>
      </c>
      <c r="D31" s="189"/>
      <c r="E31" s="189"/>
      <c r="F31" s="189"/>
      <c r="G31" s="189"/>
      <c r="H31" s="190"/>
      <c r="I31" s="102" t="s">
        <v>333</v>
      </c>
      <c r="J31" s="102"/>
      <c r="K31" s="102"/>
      <c r="L31" s="102"/>
      <c r="M31" s="102"/>
      <c r="N31" s="102"/>
      <c r="O31" s="102"/>
      <c r="P31" s="102"/>
      <c r="Q31" s="102"/>
      <c r="R31" s="102"/>
      <c r="S31" s="102"/>
      <c r="T31" s="102"/>
      <c r="U31" s="102"/>
      <c r="V31" s="102"/>
      <c r="W31" s="102"/>
      <c r="X31" s="102"/>
      <c r="Y31" s="102"/>
      <c r="Z31" s="102"/>
      <c r="AA31" s="102"/>
      <c r="AB31" s="102"/>
      <c r="AC31" s="102"/>
      <c r="AD31" s="102"/>
      <c r="AE31" s="103"/>
      <c r="AF31" s="240" t="s">
        <v>15</v>
      </c>
      <c r="AG31" s="241"/>
      <c r="AH31" s="241"/>
      <c r="AI31" s="241"/>
      <c r="AJ31" s="242"/>
      <c r="AK31" s="111"/>
      <c r="AL31" s="112"/>
      <c r="AM31" s="112"/>
      <c r="AN31" s="112"/>
      <c r="AO31" s="112"/>
      <c r="AP31" s="112"/>
      <c r="AQ31" s="112"/>
      <c r="AR31" s="112"/>
      <c r="AS31" s="112"/>
      <c r="AT31" s="112"/>
      <c r="AU31" s="112"/>
      <c r="AV31" s="112"/>
      <c r="AW31" s="113"/>
      <c r="AX31" s="208"/>
      <c r="AY31" s="209"/>
      <c r="AZ31" s="149"/>
      <c r="BA31" s="150"/>
      <c r="BB31" s="150"/>
      <c r="BC31" s="150"/>
      <c r="BD31" s="150"/>
      <c r="BE31" s="150"/>
      <c r="BF31" s="150"/>
      <c r="BG31" s="151"/>
      <c r="BH31" s="60"/>
      <c r="BI31" s="390"/>
      <c r="BJ31" s="391"/>
      <c r="BK31" s="391"/>
      <c r="BL31" s="391"/>
      <c r="BM31" s="391"/>
      <c r="BN31" s="392"/>
      <c r="BO31" s="17"/>
    </row>
    <row r="32" spans="1:81" s="59" customFormat="1" ht="12" customHeight="1" thickTop="1">
      <c r="A32" s="17"/>
      <c r="B32" s="17"/>
      <c r="C32" s="210" t="s">
        <v>13</v>
      </c>
      <c r="D32" s="211"/>
      <c r="E32" s="211"/>
      <c r="F32" s="211"/>
      <c r="G32" s="211"/>
      <c r="H32" s="212"/>
      <c r="I32" s="216" t="s">
        <v>12</v>
      </c>
      <c r="J32" s="217"/>
      <c r="K32" s="217"/>
      <c r="L32" s="217"/>
      <c r="M32" s="217"/>
      <c r="N32" s="217"/>
      <c r="O32" s="217"/>
      <c r="P32" s="217"/>
      <c r="Q32" s="217"/>
      <c r="R32" s="217"/>
      <c r="S32" s="217"/>
      <c r="T32" s="217"/>
      <c r="U32" s="217"/>
      <c r="V32" s="217"/>
      <c r="W32" s="217"/>
      <c r="X32" s="217"/>
      <c r="Y32" s="217"/>
      <c r="Z32" s="217"/>
      <c r="AA32" s="217"/>
      <c r="AB32" s="217"/>
      <c r="AC32" s="217"/>
      <c r="AD32" s="217"/>
      <c r="AE32" s="218"/>
      <c r="AF32" s="222" t="s">
        <v>14</v>
      </c>
      <c r="AG32" s="223"/>
      <c r="AH32" s="223"/>
      <c r="AI32" s="223"/>
      <c r="AJ32" s="224"/>
      <c r="AK32" s="228" t="s">
        <v>6</v>
      </c>
      <c r="AL32" s="229"/>
      <c r="AM32" s="229"/>
      <c r="AN32" s="229"/>
      <c r="AO32" s="229"/>
      <c r="AP32" s="229"/>
      <c r="AQ32" s="229"/>
      <c r="AR32" s="229"/>
      <c r="AS32" s="229"/>
      <c r="AT32" s="229"/>
      <c r="AU32" s="229"/>
      <c r="AV32" s="229"/>
      <c r="AW32" s="229"/>
      <c r="AX32" s="229"/>
      <c r="AY32" s="230"/>
      <c r="AZ32" s="231" t="s">
        <v>21</v>
      </c>
      <c r="BA32" s="232"/>
      <c r="BB32" s="232"/>
      <c r="BC32" s="232"/>
      <c r="BD32" s="232"/>
      <c r="BE32" s="232"/>
      <c r="BF32" s="232"/>
      <c r="BG32" s="233"/>
      <c r="BH32" s="16"/>
      <c r="BI32" s="384"/>
      <c r="BJ32" s="385"/>
      <c r="BK32" s="385"/>
      <c r="BL32" s="385"/>
      <c r="BM32" s="385"/>
      <c r="BN32" s="386"/>
      <c r="BO32" s="17"/>
    </row>
    <row r="33" spans="1:86" s="59" customFormat="1" ht="15.75" customHeight="1">
      <c r="A33" s="17"/>
      <c r="B33" s="17"/>
      <c r="C33" s="213"/>
      <c r="D33" s="214"/>
      <c r="E33" s="214"/>
      <c r="F33" s="214"/>
      <c r="G33" s="214"/>
      <c r="H33" s="215"/>
      <c r="I33" s="219"/>
      <c r="J33" s="220"/>
      <c r="K33" s="220"/>
      <c r="L33" s="220"/>
      <c r="M33" s="220"/>
      <c r="N33" s="220"/>
      <c r="O33" s="220"/>
      <c r="P33" s="220"/>
      <c r="Q33" s="220"/>
      <c r="R33" s="220"/>
      <c r="S33" s="220"/>
      <c r="T33" s="220"/>
      <c r="U33" s="220"/>
      <c r="V33" s="220"/>
      <c r="W33" s="220"/>
      <c r="X33" s="220"/>
      <c r="Y33" s="220"/>
      <c r="Z33" s="220"/>
      <c r="AA33" s="220"/>
      <c r="AB33" s="220"/>
      <c r="AC33" s="220"/>
      <c r="AD33" s="220"/>
      <c r="AE33" s="221"/>
      <c r="AF33" s="225"/>
      <c r="AG33" s="226"/>
      <c r="AH33" s="226"/>
      <c r="AI33" s="226"/>
      <c r="AJ33" s="227"/>
      <c r="AK33" s="234" t="s">
        <v>16</v>
      </c>
      <c r="AL33" s="235"/>
      <c r="AM33" s="235"/>
      <c r="AN33" s="235"/>
      <c r="AO33" s="235"/>
      <c r="AP33" s="235"/>
      <c r="AQ33" s="235"/>
      <c r="AR33" s="235"/>
      <c r="AS33" s="235"/>
      <c r="AT33" s="235"/>
      <c r="AU33" s="235"/>
      <c r="AV33" s="235"/>
      <c r="AW33" s="235"/>
      <c r="AX33" s="235"/>
      <c r="AY33" s="236"/>
      <c r="AZ33" s="237" t="s">
        <v>612</v>
      </c>
      <c r="BA33" s="238"/>
      <c r="BB33" s="238"/>
      <c r="BC33" s="238"/>
      <c r="BD33" s="238"/>
      <c r="BE33" s="238"/>
      <c r="BF33" s="238"/>
      <c r="BG33" s="239"/>
      <c r="BH33" s="17"/>
      <c r="BI33" s="396"/>
      <c r="BJ33" s="397"/>
      <c r="BK33" s="397"/>
      <c r="BL33" s="397"/>
      <c r="BM33" s="397"/>
      <c r="BN33" s="398"/>
      <c r="BO33" s="17"/>
    </row>
    <row r="34" spans="1:86" s="59" customFormat="1" ht="18" customHeight="1">
      <c r="A34" s="17"/>
      <c r="B34" s="17"/>
      <c r="C34" s="154"/>
      <c r="D34" s="155"/>
      <c r="E34" s="155"/>
      <c r="F34" s="155"/>
      <c r="G34" s="155"/>
      <c r="H34" s="156"/>
      <c r="I34" s="428" t="str">
        <f>IFERROR(VLOOKUP(C34,'2026年度コース一覧'!$A:$C,2,0),"")</f>
        <v/>
      </c>
      <c r="J34" s="429"/>
      <c r="K34" s="429"/>
      <c r="L34" s="429"/>
      <c r="M34" s="429"/>
      <c r="N34" s="429"/>
      <c r="O34" s="429"/>
      <c r="P34" s="429"/>
      <c r="Q34" s="429"/>
      <c r="R34" s="429"/>
      <c r="S34" s="429"/>
      <c r="T34" s="429"/>
      <c r="U34" s="429"/>
      <c r="V34" s="429"/>
      <c r="W34" s="429"/>
      <c r="X34" s="429"/>
      <c r="Y34" s="429"/>
      <c r="Z34" s="429"/>
      <c r="AA34" s="429"/>
      <c r="AB34" s="429"/>
      <c r="AC34" s="429"/>
      <c r="AD34" s="429"/>
      <c r="AE34" s="430"/>
      <c r="AF34" s="201" t="str">
        <f>IFERROR(VLOOKUP(C34,'2026年度コース一覧'!$A:$C,3,0),"")</f>
        <v/>
      </c>
      <c r="AG34" s="202"/>
      <c r="AH34" s="202"/>
      <c r="AI34" s="202"/>
      <c r="AJ34" s="203"/>
      <c r="AK34" s="104"/>
      <c r="AL34" s="105"/>
      <c r="AM34" s="105"/>
      <c r="AN34" s="105"/>
      <c r="AO34" s="105"/>
      <c r="AP34" s="105"/>
      <c r="AQ34" s="105"/>
      <c r="AR34" s="105"/>
      <c r="AS34" s="105"/>
      <c r="AT34" s="105"/>
      <c r="AU34" s="105"/>
      <c r="AV34" s="105"/>
      <c r="AW34" s="106"/>
      <c r="AX34" s="204" t="s">
        <v>613</v>
      </c>
      <c r="AY34" s="205"/>
      <c r="AZ34" s="143"/>
      <c r="BA34" s="144"/>
      <c r="BB34" s="144"/>
      <c r="BC34" s="144"/>
      <c r="BD34" s="144"/>
      <c r="BE34" s="144"/>
      <c r="BF34" s="144"/>
      <c r="BG34" s="145"/>
      <c r="BH34" s="17"/>
      <c r="BI34" s="399"/>
      <c r="BJ34" s="400"/>
      <c r="BK34" s="400"/>
      <c r="BL34" s="400"/>
      <c r="BM34" s="400"/>
      <c r="BN34" s="401"/>
      <c r="BO34" s="17"/>
    </row>
    <row r="35" spans="1:86" s="59" customFormat="1" ht="19.5" customHeight="1">
      <c r="A35" s="17"/>
      <c r="B35" s="17"/>
      <c r="C35" s="157"/>
      <c r="D35" s="158"/>
      <c r="E35" s="158"/>
      <c r="F35" s="158"/>
      <c r="G35" s="158"/>
      <c r="H35" s="159"/>
      <c r="I35" s="431"/>
      <c r="J35" s="432"/>
      <c r="K35" s="432"/>
      <c r="L35" s="432"/>
      <c r="M35" s="432"/>
      <c r="N35" s="432"/>
      <c r="O35" s="432"/>
      <c r="P35" s="432"/>
      <c r="Q35" s="432"/>
      <c r="R35" s="432"/>
      <c r="S35" s="432"/>
      <c r="T35" s="432"/>
      <c r="U35" s="432"/>
      <c r="V35" s="432"/>
      <c r="W35" s="432"/>
      <c r="X35" s="432"/>
      <c r="Y35" s="432"/>
      <c r="Z35" s="432"/>
      <c r="AA35" s="432"/>
      <c r="AB35" s="432"/>
      <c r="AC35" s="432"/>
      <c r="AD35" s="432"/>
      <c r="AE35" s="433"/>
      <c r="AF35" s="201"/>
      <c r="AG35" s="202"/>
      <c r="AH35" s="202"/>
      <c r="AI35" s="202"/>
      <c r="AJ35" s="203"/>
      <c r="AK35" s="108"/>
      <c r="AL35" s="109"/>
      <c r="AM35" s="109"/>
      <c r="AN35" s="109"/>
      <c r="AO35" s="109"/>
      <c r="AP35" s="109"/>
      <c r="AQ35" s="109"/>
      <c r="AR35" s="109"/>
      <c r="AS35" s="109"/>
      <c r="AT35" s="109"/>
      <c r="AU35" s="109"/>
      <c r="AV35" s="109"/>
      <c r="AW35" s="110"/>
      <c r="AX35" s="206"/>
      <c r="AY35" s="207"/>
      <c r="AZ35" s="146"/>
      <c r="BA35" s="147"/>
      <c r="BB35" s="147"/>
      <c r="BC35" s="147"/>
      <c r="BD35" s="147"/>
      <c r="BE35" s="147"/>
      <c r="BF35" s="147"/>
      <c r="BG35" s="148"/>
      <c r="BH35" s="17"/>
      <c r="BI35" s="393"/>
      <c r="BJ35" s="394"/>
      <c r="BK35" s="394"/>
      <c r="BL35" s="394"/>
      <c r="BM35" s="394"/>
      <c r="BN35" s="395"/>
      <c r="BO35" s="17"/>
    </row>
    <row r="36" spans="1:86" s="59" customFormat="1" ht="17.25" customHeight="1" thickBot="1">
      <c r="A36" s="17"/>
      <c r="B36" s="17"/>
      <c r="C36" s="188" t="s">
        <v>332</v>
      </c>
      <c r="D36" s="189"/>
      <c r="E36" s="189"/>
      <c r="F36" s="189"/>
      <c r="G36" s="189"/>
      <c r="H36" s="190"/>
      <c r="I36" s="102" t="s">
        <v>333</v>
      </c>
      <c r="J36" s="102"/>
      <c r="K36" s="102"/>
      <c r="L36" s="102"/>
      <c r="M36" s="102"/>
      <c r="N36" s="102"/>
      <c r="O36" s="102"/>
      <c r="P36" s="102"/>
      <c r="Q36" s="102"/>
      <c r="R36" s="102"/>
      <c r="S36" s="102"/>
      <c r="T36" s="102"/>
      <c r="U36" s="102"/>
      <c r="V36" s="102"/>
      <c r="W36" s="102"/>
      <c r="X36" s="102"/>
      <c r="Y36" s="102"/>
      <c r="Z36" s="102"/>
      <c r="AA36" s="102"/>
      <c r="AB36" s="102"/>
      <c r="AC36" s="102"/>
      <c r="AD36" s="102"/>
      <c r="AE36" s="103"/>
      <c r="AF36" s="114" t="s">
        <v>15</v>
      </c>
      <c r="AG36" s="115"/>
      <c r="AH36" s="115"/>
      <c r="AI36" s="115"/>
      <c r="AJ36" s="116"/>
      <c r="AK36" s="111"/>
      <c r="AL36" s="112"/>
      <c r="AM36" s="112"/>
      <c r="AN36" s="112"/>
      <c r="AO36" s="112"/>
      <c r="AP36" s="112"/>
      <c r="AQ36" s="112"/>
      <c r="AR36" s="112"/>
      <c r="AS36" s="112"/>
      <c r="AT36" s="112"/>
      <c r="AU36" s="112"/>
      <c r="AV36" s="112"/>
      <c r="AW36" s="113"/>
      <c r="AX36" s="208"/>
      <c r="AY36" s="209"/>
      <c r="AZ36" s="149"/>
      <c r="BA36" s="150"/>
      <c r="BB36" s="150"/>
      <c r="BC36" s="150"/>
      <c r="BD36" s="150"/>
      <c r="BE36" s="150"/>
      <c r="BF36" s="150"/>
      <c r="BG36" s="151"/>
      <c r="BH36" s="60"/>
      <c r="BI36" s="402"/>
      <c r="BJ36" s="403"/>
      <c r="BK36" s="403"/>
      <c r="BL36" s="403"/>
      <c r="BM36" s="403"/>
      <c r="BN36" s="404"/>
      <c r="BO36" s="17"/>
    </row>
    <row r="37" spans="1:86" s="59" customFormat="1" ht="3.75" customHeight="1">
      <c r="A37" s="17"/>
      <c r="B37" s="17"/>
      <c r="C37" s="31"/>
      <c r="D37" s="31"/>
      <c r="E37" s="31"/>
      <c r="F37" s="31"/>
      <c r="G37" s="31"/>
      <c r="H37" s="31"/>
      <c r="I37" s="31"/>
      <c r="J37" s="31"/>
      <c r="K37" s="31"/>
      <c r="L37" s="31"/>
      <c r="M37" s="87"/>
      <c r="N37" s="87"/>
      <c r="O37" s="87"/>
      <c r="P37" s="87"/>
      <c r="Q37" s="87"/>
      <c r="R37" s="87"/>
      <c r="S37" s="87"/>
      <c r="T37" s="73"/>
      <c r="U37" s="87"/>
      <c r="V37" s="87"/>
      <c r="W37" s="87"/>
      <c r="X37" s="87"/>
      <c r="Y37" s="87"/>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17"/>
      <c r="BM37" s="17"/>
      <c r="BN37" s="17"/>
      <c r="BO37" s="17"/>
    </row>
    <row r="38" spans="1:86" s="59" customFormat="1" ht="12" customHeight="1">
      <c r="A38" s="17"/>
      <c r="B38" s="17"/>
      <c r="C38" s="128" t="s">
        <v>334</v>
      </c>
      <c r="D38" s="129"/>
      <c r="E38" s="129"/>
      <c r="F38" s="130" t="s">
        <v>23</v>
      </c>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7"/>
    </row>
    <row r="39" spans="1:86" s="59" customFormat="1" ht="12" customHeight="1">
      <c r="A39" s="17"/>
      <c r="B39" s="17"/>
      <c r="C39" s="128" t="s">
        <v>19</v>
      </c>
      <c r="D39" s="128"/>
      <c r="E39" s="128"/>
      <c r="F39" s="130" t="s">
        <v>20</v>
      </c>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76"/>
      <c r="BO39" s="17"/>
    </row>
    <row r="40" spans="1:86" ht="3.75" customHeight="1" thickBot="1">
      <c r="C40" s="62"/>
      <c r="D40" s="62"/>
      <c r="E40" s="62"/>
      <c r="F40" s="62"/>
    </row>
    <row r="41" spans="1:86" ht="13.5" customHeight="1">
      <c r="C41" s="358" t="s">
        <v>6</v>
      </c>
      <c r="D41" s="359"/>
      <c r="E41" s="359"/>
      <c r="F41" s="360"/>
      <c r="G41" s="361"/>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3"/>
      <c r="AO41" s="177" t="s">
        <v>306</v>
      </c>
      <c r="AP41" s="178"/>
      <c r="AQ41" s="179"/>
      <c r="AR41" s="197"/>
      <c r="AS41" s="198"/>
      <c r="AT41" s="198"/>
      <c r="AU41" s="198"/>
      <c r="AV41" s="198"/>
      <c r="AW41" s="198"/>
      <c r="AX41" s="198"/>
      <c r="AY41" s="198"/>
      <c r="AZ41" s="198"/>
      <c r="BA41" s="198"/>
      <c r="BB41" s="198"/>
      <c r="BC41" s="198"/>
      <c r="BD41" s="198"/>
      <c r="BE41" s="198"/>
      <c r="BF41" s="198"/>
      <c r="BG41" s="198"/>
      <c r="BH41" s="198"/>
      <c r="BI41" s="198"/>
      <c r="BJ41" s="78"/>
      <c r="BK41" s="78"/>
      <c r="BL41" s="78"/>
      <c r="BM41" s="79"/>
    </row>
    <row r="42" spans="1:86" ht="15.75" customHeight="1">
      <c r="C42" s="364" t="s">
        <v>307</v>
      </c>
      <c r="D42" s="365"/>
      <c r="E42" s="365"/>
      <c r="F42" s="366"/>
      <c r="G42" s="367"/>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c r="AM42" s="368"/>
      <c r="AN42" s="369"/>
      <c r="AO42" s="180"/>
      <c r="AP42" s="181"/>
      <c r="AQ42" s="182"/>
      <c r="AR42" s="199"/>
      <c r="AS42" s="200"/>
      <c r="AT42" s="200"/>
      <c r="AU42" s="200"/>
      <c r="AV42" s="200"/>
      <c r="AW42" s="200"/>
      <c r="AX42" s="200"/>
      <c r="AY42" s="200"/>
      <c r="AZ42" s="200"/>
      <c r="BA42" s="200"/>
      <c r="BB42" s="200"/>
      <c r="BC42" s="200"/>
      <c r="BD42" s="200"/>
      <c r="BE42" s="200"/>
      <c r="BF42" s="200"/>
      <c r="BG42" s="200"/>
      <c r="BH42" s="200"/>
      <c r="BI42" s="200"/>
      <c r="BJ42" s="80"/>
      <c r="BK42" s="80"/>
      <c r="BL42" s="80"/>
      <c r="BM42" s="81"/>
    </row>
    <row r="43" spans="1:86" ht="15.75" customHeight="1">
      <c r="C43" s="318"/>
      <c r="D43" s="319"/>
      <c r="E43" s="319"/>
      <c r="F43" s="320"/>
      <c r="G43" s="370"/>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c r="AM43" s="371"/>
      <c r="AN43" s="372"/>
      <c r="AO43" s="172" t="s">
        <v>309</v>
      </c>
      <c r="AP43" s="183"/>
      <c r="AQ43" s="184"/>
      <c r="AR43" s="373" t="s">
        <v>335</v>
      </c>
      <c r="AS43" s="374"/>
      <c r="AT43" s="374"/>
      <c r="AU43" s="374"/>
      <c r="AV43" s="374"/>
      <c r="AW43" s="374"/>
      <c r="AX43" s="374"/>
      <c r="AY43" s="374"/>
      <c r="AZ43" s="374"/>
      <c r="BA43" s="374"/>
      <c r="BB43" s="374"/>
      <c r="BC43" s="374"/>
      <c r="BD43" s="374"/>
      <c r="BE43" s="374"/>
      <c r="BF43" s="374"/>
      <c r="BG43" s="374"/>
      <c r="BH43" s="374"/>
      <c r="BI43" s="374"/>
      <c r="BJ43" s="82"/>
      <c r="BK43" s="82"/>
      <c r="BL43" s="82"/>
      <c r="BM43" s="83"/>
    </row>
    <row r="44" spans="1:86" ht="15.75" customHeight="1">
      <c r="C44" s="318" t="s">
        <v>0</v>
      </c>
      <c r="D44" s="319"/>
      <c r="E44" s="319"/>
      <c r="F44" s="320"/>
      <c r="G44" s="321" t="s">
        <v>308</v>
      </c>
      <c r="H44" s="322"/>
      <c r="I44" s="422"/>
      <c r="J44" s="422"/>
      <c r="K44" s="422"/>
      <c r="L44" s="422"/>
      <c r="M44" s="422"/>
      <c r="N44" s="422"/>
      <c r="O44" s="422"/>
      <c r="P44" s="422"/>
      <c r="Q44" s="422"/>
      <c r="R44" s="422"/>
      <c r="S44" s="422"/>
      <c r="T44" s="422"/>
      <c r="U44" s="422"/>
      <c r="V44" s="422"/>
      <c r="W44" s="422"/>
      <c r="X44" s="422"/>
      <c r="Y44" s="422"/>
      <c r="Z44" s="422"/>
      <c r="AA44" s="422"/>
      <c r="AB44" s="422"/>
      <c r="AC44" s="422"/>
      <c r="AD44" s="422"/>
      <c r="AE44" s="422"/>
      <c r="AF44" s="422"/>
      <c r="AG44" s="422"/>
      <c r="AH44" s="422"/>
      <c r="AI44" s="422"/>
      <c r="AJ44" s="422"/>
      <c r="AK44" s="422"/>
      <c r="AL44" s="422"/>
      <c r="AM44" s="422"/>
      <c r="AN44" s="423"/>
      <c r="AO44" s="185"/>
      <c r="AP44" s="186"/>
      <c r="AQ44" s="187"/>
      <c r="AR44" s="191"/>
      <c r="AS44" s="192"/>
      <c r="AT44" s="192"/>
      <c r="AU44" s="192"/>
      <c r="AV44" s="192"/>
      <c r="AW44" s="192"/>
      <c r="AX44" s="192"/>
      <c r="AY44" s="192"/>
      <c r="AZ44" s="192"/>
      <c r="BA44" s="192"/>
      <c r="BB44" s="192"/>
      <c r="BC44" s="192"/>
      <c r="BD44" s="192"/>
      <c r="BE44" s="192"/>
      <c r="BF44" s="192"/>
      <c r="BG44" s="192"/>
      <c r="BH44" s="192"/>
      <c r="BI44" s="192"/>
      <c r="BJ44" s="192"/>
      <c r="BK44" s="192"/>
      <c r="BL44" s="192"/>
      <c r="BM44" s="193"/>
      <c r="BQ44" s="120" t="s">
        <v>329</v>
      </c>
      <c r="BR44" s="120"/>
      <c r="BS44" s="120"/>
      <c r="BT44" s="120"/>
      <c r="BU44" s="120"/>
      <c r="BV44" s="120"/>
      <c r="BW44" s="120"/>
      <c r="BX44" s="120"/>
      <c r="BY44" s="120"/>
      <c r="BZ44" s="120"/>
      <c r="CA44" s="120"/>
      <c r="CB44" s="120"/>
      <c r="CC44" s="120"/>
      <c r="CD44" s="120"/>
      <c r="CE44" s="120"/>
      <c r="CF44" s="120"/>
    </row>
    <row r="45" spans="1:86" ht="15.75" customHeight="1">
      <c r="C45" s="318"/>
      <c r="D45" s="319"/>
      <c r="E45" s="319"/>
      <c r="F45" s="320"/>
      <c r="G45" s="323"/>
      <c r="H45" s="3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424"/>
      <c r="AN45" s="425"/>
      <c r="AO45" s="185"/>
      <c r="AP45" s="186"/>
      <c r="AQ45" s="187"/>
      <c r="AR45" s="194"/>
      <c r="AS45" s="195"/>
      <c r="AT45" s="195"/>
      <c r="AU45" s="195"/>
      <c r="AV45" s="195"/>
      <c r="AW45" s="195"/>
      <c r="AX45" s="195"/>
      <c r="AY45" s="195"/>
      <c r="AZ45" s="195"/>
      <c r="BA45" s="195"/>
      <c r="BB45" s="195"/>
      <c r="BC45" s="195"/>
      <c r="BD45" s="195"/>
      <c r="BE45" s="195"/>
      <c r="BF45" s="195"/>
      <c r="BG45" s="195"/>
      <c r="BH45" s="195"/>
      <c r="BI45" s="195"/>
      <c r="BJ45" s="195"/>
      <c r="BK45" s="195"/>
      <c r="BL45" s="195"/>
      <c r="BM45" s="196"/>
      <c r="BQ45" s="120"/>
      <c r="BR45" s="120"/>
      <c r="BS45" s="120"/>
      <c r="BT45" s="120"/>
      <c r="BU45" s="120"/>
      <c r="BV45" s="120"/>
      <c r="BW45" s="120"/>
      <c r="BX45" s="120"/>
      <c r="BY45" s="120"/>
      <c r="BZ45" s="120"/>
      <c r="CA45" s="120"/>
      <c r="CB45" s="120"/>
      <c r="CC45" s="120"/>
      <c r="CD45" s="120"/>
      <c r="CE45" s="120"/>
      <c r="CF45" s="120"/>
    </row>
    <row r="46" spans="1:86" ht="11.25" customHeight="1">
      <c r="C46" s="318"/>
      <c r="D46" s="319"/>
      <c r="E46" s="319"/>
      <c r="F46" s="320"/>
      <c r="G46" s="325"/>
      <c r="H46" s="3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26"/>
      <c r="AF46" s="426"/>
      <c r="AG46" s="426"/>
      <c r="AH46" s="426"/>
      <c r="AI46" s="426"/>
      <c r="AJ46" s="426"/>
      <c r="AK46" s="426"/>
      <c r="AL46" s="426"/>
      <c r="AM46" s="426"/>
      <c r="AN46" s="427"/>
      <c r="AO46" s="337" t="s">
        <v>336</v>
      </c>
      <c r="AP46" s="338"/>
      <c r="AQ46" s="338"/>
      <c r="AR46" s="338"/>
      <c r="AS46" s="338"/>
      <c r="AT46" s="338"/>
      <c r="AU46" s="338"/>
      <c r="AV46" s="338"/>
      <c r="AW46" s="338"/>
      <c r="AX46" s="338"/>
      <c r="AY46" s="338"/>
      <c r="AZ46" s="338"/>
      <c r="BA46" s="338"/>
      <c r="BB46" s="338"/>
      <c r="BC46" s="338"/>
      <c r="BD46" s="338"/>
      <c r="BE46" s="338"/>
      <c r="BF46" s="338"/>
      <c r="BG46" s="338"/>
      <c r="BH46" s="338"/>
      <c r="BI46" s="338"/>
      <c r="BJ46" s="338"/>
      <c r="BK46" s="338"/>
      <c r="BL46" s="338"/>
      <c r="BM46" s="339"/>
      <c r="BQ46" s="119" t="s">
        <v>330</v>
      </c>
      <c r="BR46" s="119"/>
      <c r="BS46" s="119"/>
      <c r="BT46" s="119"/>
      <c r="BU46" s="119"/>
      <c r="BV46" s="119"/>
      <c r="BW46" s="119"/>
      <c r="BX46" s="119"/>
      <c r="BY46" s="119"/>
      <c r="BZ46" s="119"/>
      <c r="CA46" s="119"/>
      <c r="CB46" s="119"/>
      <c r="CC46" s="119"/>
      <c r="CD46" s="119"/>
      <c r="CE46" s="119"/>
      <c r="CF46" s="119"/>
      <c r="CG46" s="119"/>
      <c r="CH46" s="119"/>
    </row>
    <row r="47" spans="1:86" ht="16.5" customHeight="1">
      <c r="C47" s="352" t="s">
        <v>8</v>
      </c>
      <c r="D47" s="353"/>
      <c r="E47" s="353"/>
      <c r="F47" s="353"/>
      <c r="G47" s="354" t="s">
        <v>310</v>
      </c>
      <c r="H47" s="355"/>
      <c r="I47" s="355"/>
      <c r="J47" s="340"/>
      <c r="K47" s="341"/>
      <c r="L47" s="341"/>
      <c r="M47" s="341"/>
      <c r="N47" s="341"/>
      <c r="O47" s="341"/>
      <c r="P47" s="341"/>
      <c r="Q47" s="341"/>
      <c r="R47" s="341"/>
      <c r="S47" s="341"/>
      <c r="T47" s="341"/>
      <c r="U47" s="341"/>
      <c r="V47" s="341"/>
      <c r="W47" s="341"/>
      <c r="X47" s="341"/>
      <c r="Y47" s="341"/>
      <c r="Z47" s="341"/>
      <c r="AA47" s="341"/>
      <c r="AB47" s="341"/>
      <c r="AC47" s="341"/>
      <c r="AD47" s="341"/>
      <c r="AE47" s="342"/>
      <c r="AF47" s="309" t="s">
        <v>337</v>
      </c>
      <c r="AG47" s="346"/>
      <c r="AH47" s="346"/>
      <c r="AI47" s="313"/>
      <c r="AJ47" s="107"/>
      <c r="AK47" s="107"/>
      <c r="AL47" s="107"/>
      <c r="AM47" s="107"/>
      <c r="AN47" s="107"/>
      <c r="AO47" s="107"/>
      <c r="AP47" s="107"/>
      <c r="AQ47" s="107"/>
      <c r="AR47" s="107"/>
      <c r="AS47" s="107"/>
      <c r="AT47" s="107"/>
      <c r="AU47" s="107"/>
      <c r="AV47" s="314"/>
      <c r="AW47" s="349" t="s">
        <v>2</v>
      </c>
      <c r="AX47" s="346"/>
      <c r="AY47" s="346"/>
      <c r="AZ47" s="313"/>
      <c r="BA47" s="107"/>
      <c r="BB47" s="107"/>
      <c r="BC47" s="107"/>
      <c r="BD47" s="107"/>
      <c r="BE47" s="107"/>
      <c r="BF47" s="107"/>
      <c r="BG47" s="107"/>
      <c r="BH47" s="107"/>
      <c r="BI47" s="107"/>
      <c r="BJ47" s="107"/>
      <c r="BK47" s="107"/>
      <c r="BL47" s="107"/>
      <c r="BM47" s="350"/>
      <c r="BQ47" s="119"/>
      <c r="BR47" s="119"/>
      <c r="BS47" s="119"/>
      <c r="BT47" s="119"/>
      <c r="BU47" s="119"/>
      <c r="BV47" s="119"/>
      <c r="BW47" s="119"/>
      <c r="BX47" s="119"/>
      <c r="BY47" s="119"/>
      <c r="BZ47" s="119"/>
      <c r="CA47" s="119"/>
      <c r="CB47" s="119"/>
      <c r="CC47" s="119"/>
      <c r="CD47" s="119"/>
      <c r="CE47" s="119"/>
      <c r="CF47" s="119"/>
      <c r="CG47" s="119"/>
      <c r="CH47" s="119"/>
    </row>
    <row r="48" spans="1:86" ht="16.5" customHeight="1">
      <c r="C48" s="352"/>
      <c r="D48" s="353"/>
      <c r="E48" s="353"/>
      <c r="F48" s="353"/>
      <c r="G48" s="356"/>
      <c r="H48" s="357"/>
      <c r="I48" s="357"/>
      <c r="J48" s="343"/>
      <c r="K48" s="344"/>
      <c r="L48" s="344"/>
      <c r="M48" s="344"/>
      <c r="N48" s="344"/>
      <c r="O48" s="344"/>
      <c r="P48" s="344"/>
      <c r="Q48" s="344"/>
      <c r="R48" s="344"/>
      <c r="S48" s="344"/>
      <c r="T48" s="344"/>
      <c r="U48" s="344"/>
      <c r="V48" s="344"/>
      <c r="W48" s="344"/>
      <c r="X48" s="344"/>
      <c r="Y48" s="344"/>
      <c r="Z48" s="344"/>
      <c r="AA48" s="344"/>
      <c r="AB48" s="344"/>
      <c r="AC48" s="344"/>
      <c r="AD48" s="344"/>
      <c r="AE48" s="345"/>
      <c r="AF48" s="347"/>
      <c r="AG48" s="348"/>
      <c r="AH48" s="348"/>
      <c r="AI48" s="315"/>
      <c r="AJ48" s="316"/>
      <c r="AK48" s="316"/>
      <c r="AL48" s="316"/>
      <c r="AM48" s="316"/>
      <c r="AN48" s="316"/>
      <c r="AO48" s="316"/>
      <c r="AP48" s="316"/>
      <c r="AQ48" s="316"/>
      <c r="AR48" s="316"/>
      <c r="AS48" s="316"/>
      <c r="AT48" s="316"/>
      <c r="AU48" s="316"/>
      <c r="AV48" s="317"/>
      <c r="AW48" s="347"/>
      <c r="AX48" s="348"/>
      <c r="AY48" s="348"/>
      <c r="AZ48" s="315"/>
      <c r="BA48" s="316"/>
      <c r="BB48" s="316"/>
      <c r="BC48" s="316"/>
      <c r="BD48" s="316"/>
      <c r="BE48" s="316"/>
      <c r="BF48" s="316"/>
      <c r="BG48" s="316"/>
      <c r="BH48" s="316"/>
      <c r="BI48" s="316"/>
      <c r="BJ48" s="316"/>
      <c r="BK48" s="316"/>
      <c r="BL48" s="316"/>
      <c r="BM48" s="351"/>
      <c r="BY48" s="17"/>
      <c r="BZ48" s="17"/>
      <c r="CA48" s="17"/>
      <c r="CB48" s="17"/>
      <c r="CC48" s="17"/>
    </row>
    <row r="49" spans="1:81" ht="16.5" customHeight="1">
      <c r="C49" s="352"/>
      <c r="D49" s="353"/>
      <c r="E49" s="353"/>
      <c r="F49" s="353"/>
      <c r="G49" s="299" t="s">
        <v>311</v>
      </c>
      <c r="H49" s="293"/>
      <c r="I49" s="294"/>
      <c r="J49" s="303"/>
      <c r="K49" s="304"/>
      <c r="L49" s="304"/>
      <c r="M49" s="304"/>
      <c r="N49" s="304"/>
      <c r="O49" s="304"/>
      <c r="P49" s="304"/>
      <c r="Q49" s="304"/>
      <c r="R49" s="304"/>
      <c r="S49" s="304"/>
      <c r="T49" s="304"/>
      <c r="U49" s="304"/>
      <c r="V49" s="304"/>
      <c r="W49" s="304"/>
      <c r="X49" s="304"/>
      <c r="Y49" s="305"/>
      <c r="Z49" s="309" t="s">
        <v>338</v>
      </c>
      <c r="AA49" s="310"/>
      <c r="AB49" s="310"/>
      <c r="AC49" s="313"/>
      <c r="AD49" s="107"/>
      <c r="AE49" s="107"/>
      <c r="AF49" s="107"/>
      <c r="AG49" s="107"/>
      <c r="AH49" s="107"/>
      <c r="AI49" s="107"/>
      <c r="AJ49" s="107"/>
      <c r="AK49" s="107"/>
      <c r="AL49" s="107"/>
      <c r="AM49" s="107"/>
      <c r="AN49" s="107"/>
      <c r="AO49" s="107"/>
      <c r="AP49" s="314"/>
      <c r="AQ49" s="160" t="s">
        <v>339</v>
      </c>
      <c r="AR49" s="161"/>
      <c r="AS49" s="161"/>
      <c r="AT49" s="162" t="s">
        <v>340</v>
      </c>
      <c r="AU49" s="163"/>
      <c r="AV49" s="163"/>
      <c r="AW49" s="163"/>
      <c r="AX49" s="163"/>
      <c r="AY49" s="163"/>
      <c r="AZ49" s="163"/>
      <c r="BA49" s="163"/>
      <c r="BB49" s="163"/>
      <c r="BC49" s="163"/>
      <c r="BD49" s="163"/>
      <c r="BE49" s="163"/>
      <c r="BF49" s="163"/>
      <c r="BG49" s="163"/>
      <c r="BH49" s="163"/>
      <c r="BI49" s="163"/>
      <c r="BJ49" s="163"/>
      <c r="BK49" s="163"/>
      <c r="BL49" s="163"/>
      <c r="BM49" s="164"/>
      <c r="BY49" s="17"/>
      <c r="BZ49" s="17"/>
      <c r="CA49" s="17"/>
      <c r="CB49" s="17"/>
      <c r="CC49" s="17"/>
    </row>
    <row r="50" spans="1:81" ht="16.5" customHeight="1">
      <c r="C50" s="352"/>
      <c r="D50" s="353"/>
      <c r="E50" s="353"/>
      <c r="F50" s="353"/>
      <c r="G50" s="300"/>
      <c r="H50" s="301"/>
      <c r="I50" s="302"/>
      <c r="J50" s="306"/>
      <c r="K50" s="307"/>
      <c r="L50" s="307"/>
      <c r="M50" s="307"/>
      <c r="N50" s="307"/>
      <c r="O50" s="307"/>
      <c r="P50" s="307"/>
      <c r="Q50" s="307"/>
      <c r="R50" s="307"/>
      <c r="S50" s="307"/>
      <c r="T50" s="307"/>
      <c r="U50" s="307"/>
      <c r="V50" s="307"/>
      <c r="W50" s="307"/>
      <c r="X50" s="307"/>
      <c r="Y50" s="308"/>
      <c r="Z50" s="311"/>
      <c r="AA50" s="312"/>
      <c r="AB50" s="312"/>
      <c r="AC50" s="315"/>
      <c r="AD50" s="316"/>
      <c r="AE50" s="316"/>
      <c r="AF50" s="316"/>
      <c r="AG50" s="316"/>
      <c r="AH50" s="316"/>
      <c r="AI50" s="316"/>
      <c r="AJ50" s="316"/>
      <c r="AK50" s="316"/>
      <c r="AL50" s="316"/>
      <c r="AM50" s="316"/>
      <c r="AN50" s="316"/>
      <c r="AO50" s="316"/>
      <c r="AP50" s="317"/>
      <c r="AQ50" s="160"/>
      <c r="AR50" s="161"/>
      <c r="AS50" s="161"/>
      <c r="AT50" s="165"/>
      <c r="AU50" s="166"/>
      <c r="AV50" s="166"/>
      <c r="AW50" s="166"/>
      <c r="AX50" s="166"/>
      <c r="AY50" s="166"/>
      <c r="AZ50" s="166"/>
      <c r="BA50" s="166"/>
      <c r="BB50" s="166"/>
      <c r="BC50" s="166"/>
      <c r="BD50" s="166"/>
      <c r="BE50" s="166"/>
      <c r="BF50" s="166"/>
      <c r="BG50" s="166"/>
      <c r="BH50" s="166"/>
      <c r="BI50" s="166"/>
      <c r="BJ50" s="166"/>
      <c r="BK50" s="166"/>
      <c r="BL50" s="166"/>
      <c r="BM50" s="167"/>
      <c r="BY50" s="17"/>
      <c r="BZ50" s="17"/>
      <c r="CA50" s="17"/>
      <c r="CB50" s="17"/>
      <c r="CC50" s="17"/>
    </row>
    <row r="51" spans="1:81" ht="31.5" customHeight="1">
      <c r="C51" s="292" t="s">
        <v>17</v>
      </c>
      <c r="D51" s="293"/>
      <c r="E51" s="293"/>
      <c r="F51" s="294"/>
      <c r="G51" s="168" t="s">
        <v>341</v>
      </c>
      <c r="H51" s="169"/>
      <c r="I51" s="169"/>
      <c r="J51" s="169"/>
      <c r="K51" s="169"/>
      <c r="L51" s="169"/>
      <c r="M51" s="169"/>
      <c r="N51" s="169"/>
      <c r="O51" s="169"/>
      <c r="P51" s="169"/>
      <c r="Q51" s="169"/>
      <c r="R51" s="169"/>
      <c r="S51" s="169"/>
      <c r="T51" s="172" t="s">
        <v>351</v>
      </c>
      <c r="U51" s="173"/>
      <c r="V51" s="331"/>
      <c r="W51" s="332"/>
      <c r="X51" s="333"/>
      <c r="Y51" s="327" t="s">
        <v>350</v>
      </c>
      <c r="Z51" s="327"/>
      <c r="AA51" s="327"/>
      <c r="AB51" s="327"/>
      <c r="AC51" s="327"/>
      <c r="AD51" s="327"/>
      <c r="AE51" s="327"/>
      <c r="AF51" s="327"/>
      <c r="AG51" s="327"/>
      <c r="AH51" s="327"/>
      <c r="AI51" s="327"/>
      <c r="AJ51" s="327"/>
      <c r="AK51" s="327"/>
      <c r="AL51" s="327"/>
      <c r="AM51" s="327"/>
      <c r="AN51" s="327"/>
      <c r="AO51" s="327"/>
      <c r="AP51" s="327"/>
      <c r="AQ51" s="327"/>
      <c r="AR51" s="327"/>
      <c r="AS51" s="327"/>
      <c r="AT51" s="327"/>
      <c r="AU51" s="327"/>
      <c r="AV51" s="327"/>
      <c r="AW51" s="327"/>
      <c r="AX51" s="327"/>
      <c r="AY51" s="327"/>
      <c r="AZ51" s="327"/>
      <c r="BA51" s="327"/>
      <c r="BB51" s="327"/>
      <c r="BC51" s="327"/>
      <c r="BD51" s="327"/>
      <c r="BE51" s="327"/>
      <c r="BF51" s="327"/>
      <c r="BG51" s="327"/>
      <c r="BH51" s="327"/>
      <c r="BI51" s="327"/>
      <c r="BJ51" s="327"/>
      <c r="BK51" s="327"/>
      <c r="BL51" s="327"/>
      <c r="BM51" s="328"/>
      <c r="BY51" s="17"/>
      <c r="BZ51" s="17"/>
      <c r="CA51" s="17"/>
      <c r="CB51" s="17"/>
      <c r="CC51" s="17"/>
    </row>
    <row r="52" spans="1:81" ht="31.5" customHeight="1" thickBot="1">
      <c r="C52" s="295"/>
      <c r="D52" s="296"/>
      <c r="E52" s="296"/>
      <c r="F52" s="297"/>
      <c r="G52" s="170"/>
      <c r="H52" s="171"/>
      <c r="I52" s="171"/>
      <c r="J52" s="171"/>
      <c r="K52" s="171"/>
      <c r="L52" s="171"/>
      <c r="M52" s="171"/>
      <c r="N52" s="171"/>
      <c r="O52" s="171"/>
      <c r="P52" s="171"/>
      <c r="Q52" s="171"/>
      <c r="R52" s="171"/>
      <c r="S52" s="171"/>
      <c r="T52" s="174"/>
      <c r="U52" s="175"/>
      <c r="V52" s="334"/>
      <c r="W52" s="335"/>
      <c r="X52" s="336"/>
      <c r="Y52" s="329"/>
      <c r="Z52" s="329"/>
      <c r="AA52" s="329"/>
      <c r="AB52" s="329"/>
      <c r="AC52" s="329"/>
      <c r="AD52" s="329"/>
      <c r="AE52" s="329"/>
      <c r="AF52" s="329"/>
      <c r="AG52" s="329"/>
      <c r="AH52" s="329"/>
      <c r="AI52" s="329"/>
      <c r="AJ52" s="329"/>
      <c r="AK52" s="329"/>
      <c r="AL52" s="329"/>
      <c r="AM52" s="329"/>
      <c r="AN52" s="329"/>
      <c r="AO52" s="329"/>
      <c r="AP52" s="329"/>
      <c r="AQ52" s="329"/>
      <c r="AR52" s="329"/>
      <c r="AS52" s="329"/>
      <c r="AT52" s="329"/>
      <c r="AU52" s="329"/>
      <c r="AV52" s="329"/>
      <c r="AW52" s="329"/>
      <c r="AX52" s="329"/>
      <c r="AY52" s="329"/>
      <c r="AZ52" s="329"/>
      <c r="BA52" s="329"/>
      <c r="BB52" s="329"/>
      <c r="BC52" s="329"/>
      <c r="BD52" s="329"/>
      <c r="BE52" s="329"/>
      <c r="BF52" s="329"/>
      <c r="BG52" s="329"/>
      <c r="BH52" s="329"/>
      <c r="BI52" s="329"/>
      <c r="BJ52" s="329"/>
      <c r="BK52" s="329"/>
      <c r="BL52" s="329"/>
      <c r="BM52" s="330"/>
      <c r="BY52" s="59"/>
      <c r="BZ52" s="59"/>
      <c r="CA52" s="59"/>
      <c r="CB52" s="59"/>
      <c r="CC52" s="59"/>
    </row>
    <row r="53" spans="1:81" ht="3.75" customHeight="1">
      <c r="BY53" s="59"/>
      <c r="BZ53" s="59"/>
      <c r="CA53" s="59"/>
      <c r="CB53" s="59"/>
      <c r="CC53" s="59"/>
    </row>
    <row r="54" spans="1:81" s="67" customFormat="1" ht="14.25" customHeight="1">
      <c r="A54" s="66"/>
      <c r="B54" s="66"/>
      <c r="C54" s="298" t="s">
        <v>342</v>
      </c>
      <c r="D54" s="298"/>
      <c r="E54" s="298"/>
      <c r="F54" s="176" t="s">
        <v>343</v>
      </c>
      <c r="G54" s="176"/>
      <c r="H54" s="176"/>
      <c r="I54" s="176"/>
      <c r="J54" s="176"/>
      <c r="K54" s="176"/>
      <c r="L54" s="176"/>
      <c r="M54" s="176"/>
      <c r="N54" s="176"/>
      <c r="O54" s="176"/>
      <c r="P54" s="176"/>
      <c r="Q54" s="176"/>
      <c r="R54" s="176"/>
      <c r="S54" s="176"/>
      <c r="T54" s="176"/>
      <c r="U54" s="176"/>
      <c r="V54" s="176"/>
      <c r="W54" s="176"/>
      <c r="X54" s="176"/>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77"/>
      <c r="BO54" s="66"/>
      <c r="BP54" s="66"/>
      <c r="BQ54" s="66"/>
      <c r="BR54" s="66"/>
      <c r="BS54" s="66"/>
      <c r="BT54" s="66"/>
      <c r="BU54" s="66"/>
      <c r="BV54" s="66"/>
      <c r="BW54" s="66"/>
      <c r="BX54" s="66"/>
      <c r="BY54" s="59"/>
      <c r="BZ54" s="59"/>
      <c r="CA54" s="59"/>
      <c r="CB54" s="59"/>
      <c r="CC54" s="59"/>
    </row>
    <row r="55" spans="1:81" ht="3.75" customHeight="1">
      <c r="D55" s="32"/>
      <c r="E55" s="32"/>
      <c r="F55" s="32"/>
      <c r="G55" s="32"/>
      <c r="H55" s="32"/>
      <c r="I55" s="33"/>
      <c r="J55" s="33"/>
    </row>
    <row r="56" spans="1:81" s="56" customFormat="1" ht="12.75" customHeight="1">
      <c r="A56" s="14"/>
      <c r="B56" s="14"/>
      <c r="C56" s="136" t="s">
        <v>4</v>
      </c>
      <c r="D56" s="136"/>
      <c r="E56" s="136"/>
      <c r="F56" s="136"/>
      <c r="G56" s="136"/>
      <c r="H56" s="137" t="s">
        <v>24</v>
      </c>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4"/>
      <c r="BP56" s="14"/>
      <c r="BQ56" s="14"/>
      <c r="BR56" s="14"/>
      <c r="BS56" s="14"/>
      <c r="BT56" s="14"/>
      <c r="BU56" s="14"/>
      <c r="BV56" s="14"/>
      <c r="BW56" s="14"/>
      <c r="BX56" s="14"/>
      <c r="BY56" s="14"/>
      <c r="BZ56" s="14"/>
      <c r="CA56" s="14"/>
      <c r="CB56" s="14"/>
      <c r="CC56" s="14"/>
    </row>
    <row r="57" spans="1:81" s="56" customFormat="1" ht="12.75" customHeight="1">
      <c r="A57" s="14"/>
      <c r="B57" s="14"/>
      <c r="C57" s="71"/>
      <c r="D57" s="71"/>
      <c r="E57" s="71"/>
      <c r="F57" s="71"/>
      <c r="G57" s="71"/>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4"/>
      <c r="BP57" s="131"/>
      <c r="BQ57" s="131"/>
      <c r="BR57" s="131"/>
      <c r="BS57" s="131"/>
      <c r="BT57" s="131"/>
      <c r="BU57" s="131"/>
      <c r="BV57" s="131"/>
      <c r="BW57" s="131"/>
      <c r="BX57" s="131"/>
      <c r="BY57" s="131"/>
      <c r="BZ57" s="131"/>
      <c r="CA57" s="131"/>
      <c r="CB57" s="131"/>
      <c r="CC57" s="131"/>
    </row>
    <row r="58" spans="1:81" s="56" customFormat="1" ht="12.75" customHeight="1">
      <c r="A58" s="14"/>
      <c r="B58" s="14"/>
      <c r="C58" s="71"/>
      <c r="D58" s="71"/>
      <c r="E58" s="71"/>
      <c r="F58" s="71"/>
      <c r="G58" s="71"/>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4"/>
      <c r="BP58" s="132"/>
      <c r="BQ58" s="132"/>
      <c r="BR58" s="132"/>
      <c r="BS58" s="132"/>
      <c r="BT58" s="132"/>
      <c r="BU58" s="132"/>
      <c r="BV58" s="132"/>
      <c r="BW58" s="132"/>
      <c r="BX58" s="132"/>
      <c r="BY58" s="132"/>
      <c r="BZ58" s="132"/>
      <c r="CA58" s="132"/>
      <c r="CB58" s="132"/>
      <c r="CC58" s="132"/>
    </row>
    <row r="59" spans="1:81" ht="3" customHeight="1">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P59" s="132"/>
      <c r="BQ59" s="132"/>
      <c r="BR59" s="132"/>
      <c r="BS59" s="132"/>
      <c r="BT59" s="132"/>
      <c r="BU59" s="132"/>
      <c r="BV59" s="132"/>
      <c r="BW59" s="132"/>
      <c r="BX59" s="132"/>
      <c r="BY59" s="132"/>
      <c r="BZ59" s="132"/>
      <c r="CA59" s="132"/>
      <c r="CB59" s="132"/>
      <c r="CC59" s="132"/>
    </row>
    <row r="60" spans="1:81" ht="21" customHeight="1">
      <c r="C60" s="133" t="s">
        <v>135</v>
      </c>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c r="BM60" s="133"/>
    </row>
    <row r="61" spans="1:81" ht="21" customHeight="1">
      <c r="C61" s="134" t="s">
        <v>313</v>
      </c>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row>
    <row r="62" spans="1:81" ht="15" customHeight="1">
      <c r="C62" s="135" t="s">
        <v>314</v>
      </c>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135"/>
      <c r="AZ62" s="135"/>
      <c r="BA62" s="135"/>
      <c r="BB62" s="135"/>
      <c r="BC62" s="135"/>
      <c r="BD62" s="135"/>
      <c r="BE62" s="135"/>
      <c r="BF62" s="135"/>
      <c r="BG62" s="135"/>
      <c r="BH62" s="135"/>
      <c r="BI62" s="135"/>
      <c r="BJ62" s="135"/>
      <c r="BK62" s="135"/>
      <c r="BL62" s="135"/>
      <c r="BM62" s="135"/>
      <c r="BN62" s="135"/>
    </row>
    <row r="63" spans="1:81" ht="15" customHeight="1">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row>
    <row r="64" spans="1:81" ht="15.75" customHeight="1">
      <c r="C64" s="135" t="s">
        <v>315</v>
      </c>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row>
    <row r="65" spans="1:81" ht="21.75" customHeight="1" thickBot="1">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5"/>
      <c r="BC65" s="135"/>
      <c r="BD65" s="135"/>
      <c r="BE65" s="135"/>
      <c r="BF65" s="135"/>
      <c r="BG65" s="135"/>
      <c r="BH65" s="135"/>
      <c r="BI65" s="135"/>
      <c r="BJ65" s="135"/>
      <c r="BK65" s="135"/>
      <c r="BL65" s="135"/>
      <c r="BM65" s="135"/>
      <c r="BN65" s="135"/>
    </row>
    <row r="66" spans="1:81" s="59" customFormat="1" ht="23.25" customHeight="1" thickTop="1">
      <c r="A66" s="17"/>
      <c r="B66" s="17"/>
      <c r="C66" s="405" t="s">
        <v>7</v>
      </c>
      <c r="D66" s="406"/>
      <c r="E66" s="406"/>
      <c r="F66" s="406"/>
      <c r="G66" s="407"/>
      <c r="H66" s="408"/>
      <c r="I66" s="408"/>
      <c r="J66" s="408"/>
      <c r="K66" s="408"/>
      <c r="L66" s="408"/>
      <c r="M66" s="408"/>
      <c r="N66" s="408"/>
      <c r="O66" s="408"/>
      <c r="P66" s="409"/>
      <c r="Q66" s="407"/>
      <c r="R66" s="408"/>
      <c r="S66" s="408"/>
      <c r="T66" s="408"/>
      <c r="U66" s="408"/>
      <c r="V66" s="408"/>
      <c r="W66" s="408"/>
      <c r="X66" s="408"/>
      <c r="Y66" s="408"/>
      <c r="Z66" s="409"/>
      <c r="AA66" s="407"/>
      <c r="AB66" s="408"/>
      <c r="AC66" s="408"/>
      <c r="AD66" s="408"/>
      <c r="AE66" s="408"/>
      <c r="AF66" s="408"/>
      <c r="AG66" s="408"/>
      <c r="AH66" s="408"/>
      <c r="AI66" s="408"/>
      <c r="AJ66" s="409"/>
      <c r="AK66" s="407"/>
      <c r="AL66" s="408"/>
      <c r="AM66" s="408"/>
      <c r="AN66" s="408"/>
      <c r="AO66" s="408"/>
      <c r="AP66" s="408"/>
      <c r="AQ66" s="408"/>
      <c r="AR66" s="408"/>
      <c r="AS66" s="408"/>
      <c r="AT66" s="409"/>
      <c r="AU66" s="410"/>
      <c r="AV66" s="410"/>
      <c r="AW66" s="410"/>
      <c r="AX66" s="410"/>
      <c r="AY66" s="410"/>
      <c r="AZ66" s="410"/>
      <c r="BA66" s="410"/>
      <c r="BB66" s="410"/>
      <c r="BC66" s="410"/>
      <c r="BD66" s="410"/>
      <c r="BE66" s="410"/>
      <c r="BF66" s="410"/>
      <c r="BG66" s="410"/>
      <c r="BH66" s="410"/>
      <c r="BI66" s="410"/>
      <c r="BJ66" s="410"/>
      <c r="BK66" s="410"/>
      <c r="BL66" s="410"/>
      <c r="BM66" s="411"/>
      <c r="BN66" s="87"/>
      <c r="BO66" s="30"/>
      <c r="BP66" s="72"/>
      <c r="BQ66" s="72"/>
      <c r="BR66" s="72"/>
      <c r="BS66" s="72"/>
      <c r="BT66" s="72"/>
      <c r="BU66" s="72"/>
      <c r="BV66" s="72"/>
      <c r="BW66" s="72"/>
      <c r="BX66" s="72"/>
      <c r="BY66" s="72"/>
      <c r="BZ66" s="72"/>
      <c r="CA66" s="72"/>
      <c r="CB66" s="72"/>
      <c r="CC66" s="72"/>
    </row>
    <row r="67" spans="1:81" s="59" customFormat="1" ht="18.75" customHeight="1" thickBot="1">
      <c r="A67" s="17"/>
      <c r="B67" s="17"/>
      <c r="C67" s="412"/>
      <c r="D67" s="413"/>
      <c r="E67" s="413"/>
      <c r="F67" s="413"/>
      <c r="G67" s="414"/>
      <c r="H67" s="403"/>
      <c r="I67" s="403"/>
      <c r="J67" s="403"/>
      <c r="K67" s="403"/>
      <c r="L67" s="403"/>
      <c r="M67" s="403"/>
      <c r="N67" s="403"/>
      <c r="O67" s="403"/>
      <c r="P67" s="415"/>
      <c r="Q67" s="414"/>
      <c r="R67" s="403"/>
      <c r="S67" s="403"/>
      <c r="T67" s="403"/>
      <c r="U67" s="403"/>
      <c r="V67" s="403"/>
      <c r="W67" s="403"/>
      <c r="X67" s="403"/>
      <c r="Y67" s="403"/>
      <c r="Z67" s="415"/>
      <c r="AA67" s="414"/>
      <c r="AB67" s="403"/>
      <c r="AC67" s="403"/>
      <c r="AD67" s="403"/>
      <c r="AE67" s="403"/>
      <c r="AF67" s="403"/>
      <c r="AG67" s="403"/>
      <c r="AH67" s="403"/>
      <c r="AI67" s="403"/>
      <c r="AJ67" s="415"/>
      <c r="AK67" s="414"/>
      <c r="AL67" s="403"/>
      <c r="AM67" s="403"/>
      <c r="AN67" s="403"/>
      <c r="AO67" s="403"/>
      <c r="AP67" s="403"/>
      <c r="AQ67" s="403"/>
      <c r="AR67" s="403"/>
      <c r="AS67" s="403"/>
      <c r="AT67" s="415"/>
      <c r="AU67" s="416"/>
      <c r="AV67" s="416"/>
      <c r="AW67" s="416"/>
      <c r="AX67" s="416"/>
      <c r="AY67" s="416"/>
      <c r="AZ67" s="416"/>
      <c r="BA67" s="416"/>
      <c r="BB67" s="416"/>
      <c r="BC67" s="416"/>
      <c r="BD67" s="416"/>
      <c r="BE67" s="416"/>
      <c r="BF67" s="416"/>
      <c r="BG67" s="416"/>
      <c r="BH67" s="416"/>
      <c r="BI67" s="416"/>
      <c r="BJ67" s="416"/>
      <c r="BK67" s="416"/>
      <c r="BL67" s="416"/>
      <c r="BM67" s="417"/>
      <c r="BN67" s="87"/>
      <c r="BO67" s="87"/>
      <c r="BP67" s="72"/>
      <c r="BQ67" s="72"/>
      <c r="BR67" s="72"/>
      <c r="BS67" s="72"/>
      <c r="BT67" s="72"/>
      <c r="BU67" s="72"/>
      <c r="BV67" s="72"/>
      <c r="BW67" s="72"/>
      <c r="BX67" s="72"/>
      <c r="BY67" s="72"/>
      <c r="BZ67" s="72"/>
      <c r="CA67" s="72"/>
      <c r="CB67" s="72"/>
      <c r="CC67" s="72"/>
    </row>
    <row r="68" spans="1:81" s="59" customFormat="1" ht="3.75" customHeight="1" thickTop="1">
      <c r="A68" s="17"/>
      <c r="B68" s="17"/>
      <c r="C68" s="86"/>
      <c r="D68" s="86"/>
      <c r="E68" s="86"/>
      <c r="F68" s="86"/>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c r="BF68" s="87"/>
      <c r="BG68" s="87"/>
      <c r="BH68" s="87"/>
      <c r="BI68" s="87"/>
      <c r="BJ68" s="87"/>
      <c r="BK68" s="87"/>
      <c r="BL68" s="87"/>
      <c r="BM68" s="87"/>
      <c r="BN68" s="87"/>
      <c r="BO68" s="87"/>
      <c r="BP68" s="72"/>
      <c r="BQ68" s="72"/>
      <c r="BR68" s="72"/>
      <c r="BS68" s="72"/>
      <c r="BT68" s="72"/>
      <c r="BU68" s="72"/>
      <c r="BV68" s="72"/>
      <c r="BW68" s="72"/>
      <c r="BX68" s="72"/>
      <c r="BY68" s="72"/>
      <c r="BZ68" s="72"/>
      <c r="CA68" s="72"/>
      <c r="CB68" s="72"/>
      <c r="CC68" s="72"/>
    </row>
    <row r="69" spans="1:81" ht="12.75" customHeight="1">
      <c r="C69" s="140" t="s">
        <v>344</v>
      </c>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72"/>
      <c r="BJ69" s="72"/>
      <c r="BK69" s="72"/>
      <c r="BL69" s="72"/>
      <c r="BM69" s="72"/>
      <c r="BN69" s="72"/>
    </row>
    <row r="70" spans="1:81" ht="14.25" customHeight="1">
      <c r="C70" s="141" t="s">
        <v>345</v>
      </c>
      <c r="D70" s="141"/>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72"/>
      <c r="BJ70" s="72"/>
      <c r="BK70" s="72"/>
      <c r="BL70" s="72"/>
      <c r="BM70" s="72"/>
      <c r="BN70" s="72"/>
    </row>
    <row r="71" spans="1:81">
      <c r="C71" s="85"/>
    </row>
    <row r="72" spans="1:81" ht="5.25" customHeight="1"/>
  </sheetData>
  <mergeCells count="169">
    <mergeCell ref="BI30:BN31"/>
    <mergeCell ref="C31:H31"/>
    <mergeCell ref="I31:AE31"/>
    <mergeCell ref="AF31:AJ31"/>
    <mergeCell ref="AR10:BG11"/>
    <mergeCell ref="C29:H30"/>
    <mergeCell ref="I29:AE30"/>
    <mergeCell ref="AF29:AJ30"/>
    <mergeCell ref="AK29:AW29"/>
    <mergeCell ref="AX29:AY31"/>
    <mergeCell ref="AZ29:BG31"/>
    <mergeCell ref="AK30:AW31"/>
    <mergeCell ref="BI25:BN26"/>
    <mergeCell ref="C26:H26"/>
    <mergeCell ref="I26:AE26"/>
    <mergeCell ref="AF26:AJ26"/>
    <mergeCell ref="C27:H28"/>
    <mergeCell ref="I27:AE28"/>
    <mergeCell ref="AF27:AJ28"/>
    <mergeCell ref="AK27:AY27"/>
    <mergeCell ref="AZ27:BG27"/>
    <mergeCell ref="BI27:BN29"/>
    <mergeCell ref="BI22:BN22"/>
    <mergeCell ref="AK23:AY23"/>
    <mergeCell ref="AZ23:BG23"/>
    <mergeCell ref="BI23:BN24"/>
    <mergeCell ref="C24:H25"/>
    <mergeCell ref="I24:AE25"/>
    <mergeCell ref="AF24:AJ25"/>
    <mergeCell ref="AK24:AW24"/>
    <mergeCell ref="AX24:AY26"/>
    <mergeCell ref="AZ24:BG26"/>
    <mergeCell ref="C69:BH69"/>
    <mergeCell ref="C70:BH70"/>
    <mergeCell ref="C22:H23"/>
    <mergeCell ref="I22:AE23"/>
    <mergeCell ref="AF22:AJ23"/>
    <mergeCell ref="AK22:AY22"/>
    <mergeCell ref="AZ22:BG22"/>
    <mergeCell ref="AK25:AW26"/>
    <mergeCell ref="AK28:AY28"/>
    <mergeCell ref="AZ28:BG28"/>
    <mergeCell ref="C62:BN63"/>
    <mergeCell ref="C64:BN65"/>
    <mergeCell ref="C66:F67"/>
    <mergeCell ref="G66:P67"/>
    <mergeCell ref="Q66:Z67"/>
    <mergeCell ref="AA66:AJ67"/>
    <mergeCell ref="AK66:AT67"/>
    <mergeCell ref="AU66:BM67"/>
    <mergeCell ref="C56:G56"/>
    <mergeCell ref="H56:BN59"/>
    <mergeCell ref="BP57:CC57"/>
    <mergeCell ref="BP58:CC59"/>
    <mergeCell ref="C60:BM60"/>
    <mergeCell ref="C61:AN61"/>
    <mergeCell ref="C51:F52"/>
    <mergeCell ref="G51:S52"/>
    <mergeCell ref="T51:U52"/>
    <mergeCell ref="V51:X52"/>
    <mergeCell ref="Y51:BM52"/>
    <mergeCell ref="C54:E54"/>
    <mergeCell ref="F54:X54"/>
    <mergeCell ref="AF47:AH48"/>
    <mergeCell ref="AI47:AV48"/>
    <mergeCell ref="AW47:AY48"/>
    <mergeCell ref="AZ47:BM48"/>
    <mergeCell ref="G49:I50"/>
    <mergeCell ref="J49:Y50"/>
    <mergeCell ref="Z49:AB50"/>
    <mergeCell ref="AC49:AP50"/>
    <mergeCell ref="AQ49:AS50"/>
    <mergeCell ref="AT49:BM50"/>
    <mergeCell ref="C44:F46"/>
    <mergeCell ref="G44:H46"/>
    <mergeCell ref="I44:AN46"/>
    <mergeCell ref="AR44:BM45"/>
    <mergeCell ref="BQ44:CF45"/>
    <mergeCell ref="AO46:BM46"/>
    <mergeCell ref="BQ46:CH47"/>
    <mergeCell ref="C47:F50"/>
    <mergeCell ref="G47:I48"/>
    <mergeCell ref="J47:AE48"/>
    <mergeCell ref="C39:E39"/>
    <mergeCell ref="F39:BM39"/>
    <mergeCell ref="C41:F41"/>
    <mergeCell ref="G41:AN41"/>
    <mergeCell ref="AO41:AQ42"/>
    <mergeCell ref="AR41:BI42"/>
    <mergeCell ref="C42:F43"/>
    <mergeCell ref="G42:AN43"/>
    <mergeCell ref="AO43:AQ45"/>
    <mergeCell ref="AR43:BI43"/>
    <mergeCell ref="BI35:BN36"/>
    <mergeCell ref="C36:H36"/>
    <mergeCell ref="I36:AE36"/>
    <mergeCell ref="AF36:AJ36"/>
    <mergeCell ref="C38:E38"/>
    <mergeCell ref="F38:BN38"/>
    <mergeCell ref="AK33:AY33"/>
    <mergeCell ref="AZ33:BG33"/>
    <mergeCell ref="C34:H35"/>
    <mergeCell ref="I34:AE35"/>
    <mergeCell ref="AF34:AJ35"/>
    <mergeCell ref="AK34:AW34"/>
    <mergeCell ref="AX34:AY36"/>
    <mergeCell ref="AZ34:BG36"/>
    <mergeCell ref="AK35:AW36"/>
    <mergeCell ref="BI20:BN21"/>
    <mergeCell ref="C21:H21"/>
    <mergeCell ref="I21:AE21"/>
    <mergeCell ref="AF21:AJ21"/>
    <mergeCell ref="C32:H33"/>
    <mergeCell ref="I32:AE33"/>
    <mergeCell ref="AF32:AJ33"/>
    <mergeCell ref="AK32:AY32"/>
    <mergeCell ref="AZ32:BG32"/>
    <mergeCell ref="BI32:BN34"/>
    <mergeCell ref="AK18:AY18"/>
    <mergeCell ref="AZ18:BG18"/>
    <mergeCell ref="C19:H20"/>
    <mergeCell ref="I19:AE20"/>
    <mergeCell ref="AF19:AJ20"/>
    <mergeCell ref="AK19:AW19"/>
    <mergeCell ref="AX19:AY21"/>
    <mergeCell ref="AZ19:BG21"/>
    <mergeCell ref="AK20:AW21"/>
    <mergeCell ref="BI15:BN16"/>
    <mergeCell ref="C16:H16"/>
    <mergeCell ref="I16:AE16"/>
    <mergeCell ref="AF16:AJ16"/>
    <mergeCell ref="C17:H18"/>
    <mergeCell ref="I17:AE18"/>
    <mergeCell ref="AF17:AJ18"/>
    <mergeCell ref="AK17:AY17"/>
    <mergeCell ref="AZ17:BG17"/>
    <mergeCell ref="BI17:BN19"/>
    <mergeCell ref="C14:H15"/>
    <mergeCell ref="I14:AE15"/>
    <mergeCell ref="AF14:AJ15"/>
    <mergeCell ref="AK14:AW14"/>
    <mergeCell ref="AX14:AY16"/>
    <mergeCell ref="AZ14:BG16"/>
    <mergeCell ref="AK15:AW16"/>
    <mergeCell ref="BQ11:CA12"/>
    <mergeCell ref="C12:H13"/>
    <mergeCell ref="I12:AE13"/>
    <mergeCell ref="AF12:AJ13"/>
    <mergeCell ref="AK12:AY12"/>
    <mergeCell ref="AZ12:BG12"/>
    <mergeCell ref="BI12:BN12"/>
    <mergeCell ref="AK13:AY13"/>
    <mergeCell ref="AZ13:BG13"/>
    <mergeCell ref="BI13:BN14"/>
    <mergeCell ref="F7:AQ7"/>
    <mergeCell ref="AR7:AX9"/>
    <mergeCell ref="AY7:BL9"/>
    <mergeCell ref="C9:AQ9"/>
    <mergeCell ref="C10:AQ11"/>
    <mergeCell ref="BI11:BN11"/>
    <mergeCell ref="C1:AK2"/>
    <mergeCell ref="AL1:BN1"/>
    <mergeCell ref="AR2:BN2"/>
    <mergeCell ref="E5:F5"/>
    <mergeCell ref="G5:W5"/>
    <mergeCell ref="AD5:AE5"/>
    <mergeCell ref="AF5:AQ5"/>
    <mergeCell ref="AX5:AY5"/>
    <mergeCell ref="AZ5:BL5"/>
  </mergeCells>
  <phoneticPr fontId="12"/>
  <dataValidations count="4">
    <dataValidation type="list" allowBlank="1" showInputMessage="1" showErrorMessage="1" sqref="AX14:AY16 AX34:AY36 AX19:AY21 AX24:AY26 AX29:AY31">
      <formula1>"男,女,性別"</formula1>
    </dataValidation>
    <dataValidation imeMode="hiragana" allowBlank="1" showInputMessage="1" showErrorMessage="1" sqref="AK34:AW34 AK14:AW14 AK19:AW19 G41 AK24:AW24 AK29:AW29"/>
    <dataValidation imeMode="disabled" allowBlank="1" showInputMessage="1" showErrorMessage="1" sqref="C14 C19 C34 C24 C29"/>
    <dataValidation type="list" allowBlank="1" showInputMessage="1" showErrorMessage="1" sqref="E5:F5 AD5:AE5 AX5:AY5">
      <formula1>$B$5</formula1>
    </dataValidation>
  </dataValidations>
  <printOptions horizontalCentered="1" verticalCentered="1"/>
  <pageMargins left="0.70866141732283472" right="0.31496062992125984" top="0.35433070866141736" bottom="0.35433070866141736" header="0" footer="0"/>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CC"/>
    <pageSetUpPr fitToPage="1"/>
  </sheetPr>
  <dimension ref="A1:CH68"/>
  <sheetViews>
    <sheetView showGridLines="0" showRowColHeaders="0" view="pageBreakPreview" zoomScale="70" zoomScaleNormal="50" zoomScaleSheetLayoutView="70" workbookViewId="0">
      <selection activeCell="I24" sqref="I24:AE25"/>
    </sheetView>
  </sheetViews>
  <sheetFormatPr defaultColWidth="3.625" defaultRowHeight="13.5"/>
  <cols>
    <col min="1" max="1" width="3.625" style="12" customWidth="1"/>
    <col min="2" max="2" width="3.625" style="12" hidden="1" customWidth="1"/>
    <col min="3" max="12" width="1.625" style="12" customWidth="1"/>
    <col min="13" max="16" width="1.375" style="12" customWidth="1"/>
    <col min="17" max="66" width="1.75" style="12" customWidth="1"/>
    <col min="67" max="81" width="3.625" style="12"/>
    <col min="82" max="16384" width="3.625" style="45"/>
  </cols>
  <sheetData>
    <row r="1" spans="1:81" ht="30" customHeight="1">
      <c r="C1" s="122" t="s">
        <v>348</v>
      </c>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3" t="s">
        <v>132</v>
      </c>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row>
    <row r="2" spans="1:81" ht="22.5" customHeight="1">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46"/>
      <c r="AM2" s="46"/>
      <c r="AN2" s="46"/>
      <c r="AO2" s="46"/>
      <c r="AP2" s="46"/>
      <c r="AQ2" s="46"/>
      <c r="AR2" s="124" t="s">
        <v>133</v>
      </c>
      <c r="AS2" s="124"/>
      <c r="AT2" s="124"/>
      <c r="AU2" s="124"/>
      <c r="AV2" s="124"/>
      <c r="AW2" s="124"/>
      <c r="AX2" s="124"/>
      <c r="AY2" s="124"/>
      <c r="AZ2" s="124"/>
      <c r="BA2" s="124"/>
      <c r="BB2" s="124"/>
      <c r="BC2" s="124"/>
      <c r="BD2" s="124"/>
      <c r="BE2" s="124"/>
      <c r="BF2" s="124"/>
      <c r="BG2" s="124"/>
      <c r="BH2" s="124"/>
      <c r="BI2" s="124"/>
      <c r="BJ2" s="124"/>
      <c r="BK2" s="124"/>
      <c r="BL2" s="124"/>
      <c r="BM2" s="124"/>
      <c r="BN2" s="124"/>
    </row>
    <row r="3" spans="1:81" ht="7.5" customHeight="1">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L3" s="48"/>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row>
    <row r="4" spans="1:81" s="1" customFormat="1" ht="5.25" customHeight="1">
      <c r="A4" s="3"/>
      <c r="B4" s="3"/>
      <c r="C4" s="3"/>
      <c r="D4" s="19"/>
      <c r="E4" s="19"/>
      <c r="F4" s="19"/>
      <c r="G4" s="19"/>
      <c r="H4" s="19"/>
      <c r="I4" s="19"/>
      <c r="J4" s="19"/>
      <c r="K4" s="19"/>
      <c r="L4" s="19"/>
      <c r="M4" s="19"/>
      <c r="N4" s="20"/>
      <c r="O4" s="21"/>
      <c r="P4" s="22"/>
      <c r="Q4" s="22"/>
      <c r="R4" s="22"/>
      <c r="S4" s="22"/>
      <c r="T4" s="22"/>
      <c r="U4" s="22"/>
      <c r="V4" s="22"/>
      <c r="W4" s="22"/>
      <c r="X4" s="22"/>
      <c r="Y4" s="23"/>
      <c r="Z4" s="3"/>
      <c r="AA4" s="3"/>
      <c r="AB4" s="3"/>
      <c r="AC4" s="19"/>
      <c r="AD4" s="19"/>
      <c r="AE4" s="19"/>
      <c r="AF4" s="19"/>
      <c r="AG4" s="19"/>
      <c r="AH4" s="19"/>
      <c r="AI4" s="19"/>
      <c r="AJ4" s="19"/>
      <c r="AK4" s="19"/>
      <c r="AL4" s="19"/>
      <c r="AM4" s="19"/>
      <c r="AN4" s="20"/>
      <c r="AO4" s="21"/>
      <c r="AP4" s="22"/>
      <c r="AQ4" s="22"/>
      <c r="AR4" s="22"/>
      <c r="AS4" s="22"/>
      <c r="AT4" s="23"/>
      <c r="AU4" s="23"/>
      <c r="AV4" s="23"/>
      <c r="AW4" s="19"/>
      <c r="AX4" s="19"/>
      <c r="AY4" s="19"/>
      <c r="AZ4" s="19"/>
      <c r="BA4" s="19"/>
      <c r="BB4" s="19"/>
      <c r="BC4" s="19"/>
      <c r="BD4" s="19"/>
      <c r="BE4" s="19"/>
      <c r="BF4" s="19"/>
      <c r="BG4" s="19"/>
      <c r="BH4" s="20"/>
      <c r="BI4" s="21"/>
      <c r="BJ4" s="22"/>
      <c r="BK4" s="22"/>
      <c r="BL4" s="22"/>
      <c r="BM4" s="22"/>
      <c r="BN4" s="3"/>
      <c r="BO4" s="3"/>
      <c r="BP4" s="3"/>
      <c r="BQ4" s="3"/>
      <c r="BR4" s="3"/>
      <c r="BS4" s="3"/>
      <c r="BT4" s="3"/>
      <c r="BU4" s="3"/>
      <c r="BV4" s="3"/>
      <c r="BW4" s="3"/>
      <c r="BX4" s="3"/>
      <c r="BY4" s="3"/>
      <c r="BZ4" s="3"/>
      <c r="CA4" s="3"/>
      <c r="CB4" s="3"/>
      <c r="CC4" s="3"/>
    </row>
    <row r="5" spans="1:81" s="2" customFormat="1" ht="26.25" customHeight="1">
      <c r="A5" s="4"/>
      <c r="B5" s="4" t="s">
        <v>304</v>
      </c>
      <c r="C5" s="4"/>
      <c r="D5" s="24"/>
      <c r="E5" s="125"/>
      <c r="F5" s="125"/>
      <c r="G5" s="126" t="s">
        <v>9</v>
      </c>
      <c r="H5" s="126"/>
      <c r="I5" s="126"/>
      <c r="J5" s="126"/>
      <c r="K5" s="126"/>
      <c r="L5" s="126"/>
      <c r="M5" s="126"/>
      <c r="N5" s="126"/>
      <c r="O5" s="126"/>
      <c r="P5" s="126"/>
      <c r="Q5" s="126"/>
      <c r="R5" s="126"/>
      <c r="S5" s="126"/>
      <c r="T5" s="126"/>
      <c r="U5" s="126"/>
      <c r="V5" s="126"/>
      <c r="W5" s="126"/>
      <c r="X5" s="25"/>
      <c r="Y5" s="26"/>
      <c r="Z5" s="4"/>
      <c r="AA5" s="4"/>
      <c r="AB5" s="4"/>
      <c r="AC5" s="24"/>
      <c r="AD5" s="125"/>
      <c r="AE5" s="125"/>
      <c r="AF5" s="127" t="s">
        <v>10</v>
      </c>
      <c r="AG5" s="127"/>
      <c r="AH5" s="127"/>
      <c r="AI5" s="127"/>
      <c r="AJ5" s="127"/>
      <c r="AK5" s="127"/>
      <c r="AL5" s="127"/>
      <c r="AM5" s="127"/>
      <c r="AN5" s="127"/>
      <c r="AO5" s="127"/>
      <c r="AP5" s="127"/>
      <c r="AQ5" s="127"/>
      <c r="AR5" s="27"/>
      <c r="AS5" s="27"/>
      <c r="AT5" s="26"/>
      <c r="AU5" s="26"/>
      <c r="AV5" s="26"/>
      <c r="AW5" s="24"/>
      <c r="AX5" s="125"/>
      <c r="AY5" s="125"/>
      <c r="AZ5" s="127" t="s">
        <v>11</v>
      </c>
      <c r="BA5" s="127"/>
      <c r="BB5" s="127"/>
      <c r="BC5" s="127"/>
      <c r="BD5" s="127"/>
      <c r="BE5" s="127"/>
      <c r="BF5" s="127"/>
      <c r="BG5" s="127"/>
      <c r="BH5" s="127"/>
      <c r="BI5" s="127"/>
      <c r="BJ5" s="127"/>
      <c r="BK5" s="127"/>
      <c r="BL5" s="127"/>
      <c r="BM5" s="28"/>
      <c r="BN5" s="4"/>
      <c r="BO5" s="4"/>
      <c r="BP5" s="4"/>
      <c r="BQ5" s="4"/>
      <c r="BR5" s="4"/>
      <c r="BS5" s="4"/>
      <c r="BT5" s="4"/>
      <c r="BU5" s="4"/>
      <c r="BV5" s="4"/>
      <c r="BW5" s="4"/>
      <c r="BX5" s="4"/>
      <c r="BY5" s="4"/>
      <c r="BZ5" s="4"/>
      <c r="CA5" s="4"/>
      <c r="CB5" s="4"/>
      <c r="CC5" s="4"/>
    </row>
    <row r="6" spans="1:81" s="2" customFormat="1" ht="6" customHeight="1">
      <c r="A6" s="4"/>
      <c r="B6" s="4"/>
      <c r="C6" s="4"/>
      <c r="D6" s="29"/>
      <c r="E6" s="29"/>
      <c r="F6" s="29"/>
      <c r="G6" s="29"/>
      <c r="H6" s="29"/>
      <c r="I6" s="29"/>
      <c r="J6" s="29"/>
      <c r="K6" s="29"/>
      <c r="L6" s="29"/>
      <c r="M6" s="29"/>
      <c r="N6" s="29"/>
      <c r="O6" s="29"/>
      <c r="P6" s="29"/>
      <c r="Q6" s="29"/>
      <c r="R6" s="29"/>
      <c r="S6" s="29"/>
      <c r="T6" s="29"/>
      <c r="U6" s="29"/>
      <c r="V6" s="29"/>
      <c r="W6" s="29"/>
      <c r="X6" s="29"/>
      <c r="Y6" s="26"/>
      <c r="Z6" s="4"/>
      <c r="AA6" s="4"/>
      <c r="AB6" s="4"/>
      <c r="AC6" s="29"/>
      <c r="AD6" s="29"/>
      <c r="AE6" s="29"/>
      <c r="AF6" s="29"/>
      <c r="AG6" s="29"/>
      <c r="AH6" s="29"/>
      <c r="AI6" s="29"/>
      <c r="AJ6" s="29"/>
      <c r="AK6" s="29"/>
      <c r="AL6" s="29"/>
      <c r="AM6" s="29"/>
      <c r="AN6" s="29"/>
      <c r="AO6" s="29"/>
      <c r="AP6" s="29"/>
      <c r="AQ6" s="29"/>
      <c r="AR6" s="29"/>
      <c r="AS6" s="29"/>
      <c r="AT6" s="26"/>
      <c r="AU6" s="26"/>
      <c r="AV6" s="26"/>
      <c r="AW6" s="29"/>
      <c r="AX6" s="29"/>
      <c r="AY6" s="29"/>
      <c r="AZ6" s="29"/>
      <c r="BA6" s="29"/>
      <c r="BB6" s="29"/>
      <c r="BC6" s="29"/>
      <c r="BD6" s="29"/>
      <c r="BE6" s="29"/>
      <c r="BF6" s="29"/>
      <c r="BG6" s="29"/>
      <c r="BH6" s="29"/>
      <c r="BI6" s="29"/>
      <c r="BJ6" s="29"/>
      <c r="BK6" s="29"/>
      <c r="BL6" s="29"/>
      <c r="BM6" s="29"/>
      <c r="BN6" s="4"/>
      <c r="BO6" s="4"/>
      <c r="BP6" s="4"/>
      <c r="BQ6" s="4"/>
      <c r="BR6" s="4"/>
      <c r="BS6" s="4"/>
      <c r="BT6" s="4"/>
      <c r="BU6" s="4"/>
      <c r="BV6" s="4"/>
      <c r="BW6" s="4"/>
      <c r="BX6" s="4"/>
      <c r="BY6" s="4"/>
      <c r="BZ6" s="4"/>
      <c r="CA6" s="4"/>
      <c r="CB6" s="4"/>
      <c r="CC6" s="4"/>
    </row>
    <row r="7" spans="1:81" s="54" customFormat="1" ht="19.5" customHeight="1">
      <c r="A7" s="13"/>
      <c r="B7" s="13"/>
      <c r="C7" s="50"/>
      <c r="D7" s="13"/>
      <c r="E7" s="51"/>
      <c r="F7" s="142" t="s">
        <v>346</v>
      </c>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418" t="s">
        <v>347</v>
      </c>
      <c r="AS7" s="418"/>
      <c r="AT7" s="418"/>
      <c r="AU7" s="418"/>
      <c r="AV7" s="418"/>
      <c r="AW7" s="418"/>
      <c r="AX7" s="418"/>
      <c r="AY7" s="152"/>
      <c r="AZ7" s="152"/>
      <c r="BA7" s="152"/>
      <c r="BB7" s="152"/>
      <c r="BC7" s="152"/>
      <c r="BD7" s="152"/>
      <c r="BE7" s="152"/>
      <c r="BF7" s="152"/>
      <c r="BG7" s="152"/>
      <c r="BH7" s="152"/>
      <c r="BI7" s="152"/>
      <c r="BJ7" s="152"/>
      <c r="BK7" s="152"/>
      <c r="BL7" s="152"/>
      <c r="BM7" s="53"/>
      <c r="BN7" s="13"/>
      <c r="BO7" s="13"/>
      <c r="BP7" s="13"/>
      <c r="BQ7" s="13"/>
      <c r="BR7" s="13"/>
      <c r="BS7" s="13"/>
      <c r="BT7" s="13"/>
      <c r="BU7" s="13"/>
      <c r="BV7" s="13"/>
      <c r="BW7" s="13"/>
      <c r="BX7" s="13"/>
      <c r="BY7" s="13"/>
      <c r="BZ7" s="13"/>
      <c r="CA7" s="13"/>
      <c r="CB7" s="13"/>
      <c r="CC7" s="13"/>
    </row>
    <row r="8" spans="1:81" s="54" customFormat="1" ht="6" customHeight="1">
      <c r="A8" s="13"/>
      <c r="B8" s="13"/>
      <c r="C8" s="50"/>
      <c r="D8" s="30"/>
      <c r="E8" s="30"/>
      <c r="F8" s="30"/>
      <c r="G8" s="30"/>
      <c r="H8" s="50"/>
      <c r="I8" s="50"/>
      <c r="J8" s="50"/>
      <c r="K8" s="50"/>
      <c r="L8" s="50"/>
      <c r="M8" s="50"/>
      <c r="N8" s="50"/>
      <c r="O8" s="50"/>
      <c r="P8" s="50"/>
      <c r="Q8" s="50"/>
      <c r="R8" s="50"/>
      <c r="S8" s="50"/>
      <c r="T8" s="50"/>
      <c r="U8" s="50"/>
      <c r="V8" s="50"/>
      <c r="W8" s="50"/>
      <c r="X8" s="50"/>
      <c r="Y8" s="13"/>
      <c r="Z8" s="13"/>
      <c r="AA8" s="13"/>
      <c r="AB8" s="13"/>
      <c r="AC8" s="13"/>
      <c r="AD8" s="13"/>
      <c r="AE8" s="52"/>
      <c r="AF8" s="52"/>
      <c r="AG8" s="52"/>
      <c r="AH8" s="52"/>
      <c r="AI8" s="52"/>
      <c r="AJ8" s="52"/>
      <c r="AK8" s="52"/>
      <c r="AL8" s="52"/>
      <c r="AM8" s="52"/>
      <c r="AN8" s="52"/>
      <c r="AO8" s="52"/>
      <c r="AP8" s="55"/>
      <c r="AQ8" s="55"/>
      <c r="AR8" s="418"/>
      <c r="AS8" s="418"/>
      <c r="AT8" s="418"/>
      <c r="AU8" s="418"/>
      <c r="AV8" s="418"/>
      <c r="AW8" s="418"/>
      <c r="AX8" s="418"/>
      <c r="AY8" s="152"/>
      <c r="AZ8" s="152"/>
      <c r="BA8" s="152"/>
      <c r="BB8" s="152"/>
      <c r="BC8" s="152"/>
      <c r="BD8" s="152"/>
      <c r="BE8" s="152"/>
      <c r="BF8" s="152"/>
      <c r="BG8" s="152"/>
      <c r="BH8" s="152"/>
      <c r="BI8" s="152"/>
      <c r="BJ8" s="152"/>
      <c r="BK8" s="152"/>
      <c r="BL8" s="152"/>
      <c r="BM8" s="53"/>
      <c r="BN8" s="13"/>
      <c r="BO8" s="13"/>
      <c r="BP8" s="13"/>
      <c r="BQ8" s="13"/>
      <c r="BR8" s="13"/>
      <c r="BS8" s="13"/>
      <c r="BT8" s="13"/>
      <c r="BU8" s="13"/>
      <c r="BV8" s="13"/>
      <c r="BW8" s="13"/>
      <c r="BX8" s="13"/>
      <c r="BY8" s="13"/>
      <c r="BZ8" s="13"/>
      <c r="CA8" s="13"/>
      <c r="CB8" s="13"/>
      <c r="CC8" s="13"/>
    </row>
    <row r="9" spans="1:81" s="56" customFormat="1" ht="15.75" customHeight="1" thickBot="1">
      <c r="A9" s="14"/>
      <c r="B9" s="14"/>
      <c r="C9" s="121" t="s">
        <v>305</v>
      </c>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419"/>
      <c r="AS9" s="419"/>
      <c r="AT9" s="419"/>
      <c r="AU9" s="419"/>
      <c r="AV9" s="419"/>
      <c r="AW9" s="419"/>
      <c r="AX9" s="419"/>
      <c r="AY9" s="153"/>
      <c r="AZ9" s="153"/>
      <c r="BA9" s="153"/>
      <c r="BB9" s="153"/>
      <c r="BC9" s="153"/>
      <c r="BD9" s="153"/>
      <c r="BE9" s="153"/>
      <c r="BF9" s="153"/>
      <c r="BG9" s="153"/>
      <c r="BH9" s="153"/>
      <c r="BI9" s="153"/>
      <c r="BJ9" s="153"/>
      <c r="BK9" s="153"/>
      <c r="BL9" s="153"/>
      <c r="BM9" s="14"/>
      <c r="BN9" s="14"/>
      <c r="BO9" s="14"/>
      <c r="BP9" s="14"/>
      <c r="BQ9" s="14"/>
      <c r="BR9" s="14"/>
      <c r="BS9" s="14"/>
      <c r="BT9" s="14"/>
      <c r="BU9" s="14"/>
      <c r="BV9" s="14"/>
      <c r="BW9" s="14"/>
      <c r="BX9" s="14"/>
      <c r="BY9" s="14"/>
      <c r="BZ9" s="14"/>
      <c r="CA9" s="14"/>
      <c r="CB9" s="14"/>
      <c r="CC9" s="14"/>
    </row>
    <row r="10" spans="1:81" s="57" customFormat="1" ht="9" customHeight="1" thickBot="1">
      <c r="A10" s="15"/>
      <c r="B10" s="15"/>
      <c r="C10" s="117" t="s">
        <v>331</v>
      </c>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6"/>
      <c r="AS10" s="16"/>
      <c r="AT10" s="16"/>
      <c r="AU10" s="16"/>
      <c r="AV10" s="16"/>
      <c r="AW10" s="16"/>
      <c r="AX10" s="16"/>
      <c r="AY10" s="16"/>
      <c r="AZ10" s="16"/>
      <c r="BA10" s="16"/>
      <c r="BB10" s="16"/>
      <c r="BC10" s="16"/>
      <c r="BD10" s="16"/>
      <c r="BE10" s="16"/>
      <c r="BF10" s="16"/>
      <c r="BG10" s="16"/>
      <c r="BH10" s="74"/>
      <c r="BI10" s="74"/>
      <c r="BJ10" s="74"/>
      <c r="BK10" s="74"/>
      <c r="BL10" s="74"/>
      <c r="BM10" s="14"/>
      <c r="BN10" s="14"/>
      <c r="BO10" s="15"/>
      <c r="BP10" s="15"/>
      <c r="BR10" s="15"/>
      <c r="BS10" s="15"/>
      <c r="BT10" s="15"/>
      <c r="BU10" s="15"/>
      <c r="BV10" s="15"/>
      <c r="BW10" s="15"/>
      <c r="BX10" s="15"/>
      <c r="BY10" s="15"/>
      <c r="BZ10" s="15"/>
      <c r="CA10" s="15"/>
      <c r="CB10" s="15"/>
      <c r="CC10" s="15"/>
    </row>
    <row r="11" spans="1:81" s="58" customFormat="1" ht="15.75" customHeight="1" thickTop="1" thickBot="1">
      <c r="A11" s="16"/>
      <c r="B11" s="16"/>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75"/>
      <c r="AS11" s="75"/>
      <c r="AT11" s="75"/>
      <c r="AU11" s="75"/>
      <c r="AV11" s="75"/>
      <c r="AW11" s="75"/>
      <c r="AX11" s="75"/>
      <c r="AY11" s="75"/>
      <c r="AZ11" s="75"/>
      <c r="BA11" s="75"/>
      <c r="BB11" s="75"/>
      <c r="BC11" s="75"/>
      <c r="BD11" s="75"/>
      <c r="BE11" s="75"/>
      <c r="BF11" s="75"/>
      <c r="BG11" s="75"/>
      <c r="BH11" s="15"/>
      <c r="BI11" s="381" t="s">
        <v>18</v>
      </c>
      <c r="BJ11" s="382"/>
      <c r="BK11" s="382"/>
      <c r="BL11" s="382"/>
      <c r="BM11" s="382"/>
      <c r="BN11" s="383"/>
      <c r="BO11" s="16"/>
      <c r="BP11" s="16"/>
      <c r="BQ11" s="138" t="s">
        <v>316</v>
      </c>
      <c r="BR11" s="139"/>
      <c r="BS11" s="139"/>
      <c r="BT11" s="139"/>
      <c r="BU11" s="139"/>
      <c r="BV11" s="139"/>
      <c r="BW11" s="139"/>
      <c r="BX11" s="139"/>
      <c r="BY11" s="139"/>
      <c r="BZ11" s="139"/>
      <c r="CA11" s="139"/>
      <c r="CB11" s="16"/>
      <c r="CC11" s="16"/>
    </row>
    <row r="12" spans="1:81" s="59" customFormat="1" ht="12" customHeight="1" thickTop="1">
      <c r="A12" s="17"/>
      <c r="B12" s="17"/>
      <c r="C12" s="210" t="s">
        <v>13</v>
      </c>
      <c r="D12" s="211"/>
      <c r="E12" s="211"/>
      <c r="F12" s="211"/>
      <c r="G12" s="211"/>
      <c r="H12" s="212"/>
      <c r="I12" s="216" t="s">
        <v>12</v>
      </c>
      <c r="J12" s="217"/>
      <c r="K12" s="217"/>
      <c r="L12" s="217"/>
      <c r="M12" s="217"/>
      <c r="N12" s="217"/>
      <c r="O12" s="217"/>
      <c r="P12" s="217"/>
      <c r="Q12" s="217"/>
      <c r="R12" s="217"/>
      <c r="S12" s="217"/>
      <c r="T12" s="217"/>
      <c r="U12" s="217"/>
      <c r="V12" s="217"/>
      <c r="W12" s="217"/>
      <c r="X12" s="217"/>
      <c r="Y12" s="217"/>
      <c r="Z12" s="217"/>
      <c r="AA12" s="217"/>
      <c r="AB12" s="217"/>
      <c r="AC12" s="217"/>
      <c r="AD12" s="217"/>
      <c r="AE12" s="218"/>
      <c r="AF12" s="222" t="s">
        <v>14</v>
      </c>
      <c r="AG12" s="223"/>
      <c r="AH12" s="223"/>
      <c r="AI12" s="223"/>
      <c r="AJ12" s="224"/>
      <c r="AK12" s="228" t="s">
        <v>6</v>
      </c>
      <c r="AL12" s="229"/>
      <c r="AM12" s="229"/>
      <c r="AN12" s="229"/>
      <c r="AO12" s="229"/>
      <c r="AP12" s="229"/>
      <c r="AQ12" s="229"/>
      <c r="AR12" s="229"/>
      <c r="AS12" s="229"/>
      <c r="AT12" s="229"/>
      <c r="AU12" s="229"/>
      <c r="AV12" s="229"/>
      <c r="AW12" s="229"/>
      <c r="AX12" s="229"/>
      <c r="AY12" s="230"/>
      <c r="AZ12" s="375" t="s">
        <v>21</v>
      </c>
      <c r="BA12" s="376"/>
      <c r="BB12" s="376"/>
      <c r="BC12" s="376"/>
      <c r="BD12" s="376"/>
      <c r="BE12" s="376"/>
      <c r="BF12" s="376"/>
      <c r="BG12" s="377"/>
      <c r="BH12" s="16"/>
      <c r="BI12" s="384"/>
      <c r="BJ12" s="385"/>
      <c r="BK12" s="385"/>
      <c r="BL12" s="385"/>
      <c r="BM12" s="385"/>
      <c r="BN12" s="386"/>
      <c r="BO12" s="17"/>
      <c r="BP12" s="17"/>
      <c r="BQ12" s="139"/>
      <c r="BR12" s="139"/>
      <c r="BS12" s="139"/>
      <c r="BT12" s="139"/>
      <c r="BU12" s="139"/>
      <c r="BV12" s="139"/>
      <c r="BW12" s="139"/>
      <c r="BX12" s="139"/>
      <c r="BY12" s="139"/>
      <c r="BZ12" s="139"/>
      <c r="CA12" s="139"/>
      <c r="CB12" s="17"/>
      <c r="CC12" s="17"/>
    </row>
    <row r="13" spans="1:81" s="59" customFormat="1" ht="15.75" customHeight="1">
      <c r="A13" s="17"/>
      <c r="B13" s="17"/>
      <c r="C13" s="213"/>
      <c r="D13" s="214"/>
      <c r="E13" s="214"/>
      <c r="F13" s="214"/>
      <c r="G13" s="214"/>
      <c r="H13" s="215"/>
      <c r="I13" s="219"/>
      <c r="J13" s="220"/>
      <c r="K13" s="220"/>
      <c r="L13" s="220"/>
      <c r="M13" s="220"/>
      <c r="N13" s="220"/>
      <c r="O13" s="220"/>
      <c r="P13" s="220"/>
      <c r="Q13" s="220"/>
      <c r="R13" s="220"/>
      <c r="S13" s="220"/>
      <c r="T13" s="220"/>
      <c r="U13" s="220"/>
      <c r="V13" s="220"/>
      <c r="W13" s="220"/>
      <c r="X13" s="220"/>
      <c r="Y13" s="220"/>
      <c r="Z13" s="220"/>
      <c r="AA13" s="220"/>
      <c r="AB13" s="220"/>
      <c r="AC13" s="220"/>
      <c r="AD13" s="220"/>
      <c r="AE13" s="221"/>
      <c r="AF13" s="225"/>
      <c r="AG13" s="226"/>
      <c r="AH13" s="226"/>
      <c r="AI13" s="226"/>
      <c r="AJ13" s="227"/>
      <c r="AK13" s="234" t="s">
        <v>16</v>
      </c>
      <c r="AL13" s="235"/>
      <c r="AM13" s="235"/>
      <c r="AN13" s="235"/>
      <c r="AO13" s="235"/>
      <c r="AP13" s="235"/>
      <c r="AQ13" s="235"/>
      <c r="AR13" s="235"/>
      <c r="AS13" s="235"/>
      <c r="AT13" s="235"/>
      <c r="AU13" s="235"/>
      <c r="AV13" s="235"/>
      <c r="AW13" s="235"/>
      <c r="AX13" s="235"/>
      <c r="AY13" s="236"/>
      <c r="AZ13" s="237" t="s">
        <v>612</v>
      </c>
      <c r="BA13" s="238"/>
      <c r="BB13" s="238"/>
      <c r="BC13" s="238"/>
      <c r="BD13" s="238"/>
      <c r="BE13" s="238"/>
      <c r="BF13" s="238"/>
      <c r="BG13" s="239"/>
      <c r="BH13" s="17"/>
      <c r="BI13" s="387"/>
      <c r="BJ13" s="388"/>
      <c r="BK13" s="388"/>
      <c r="BL13" s="388"/>
      <c r="BM13" s="388"/>
      <c r="BN13" s="389"/>
      <c r="BO13" s="17"/>
      <c r="BU13" s="17"/>
      <c r="BV13" s="17"/>
      <c r="BW13" s="17"/>
      <c r="BX13" s="17"/>
      <c r="BY13" s="17"/>
      <c r="BZ13" s="17"/>
      <c r="CA13" s="17"/>
      <c r="CB13" s="17"/>
      <c r="CC13" s="17"/>
    </row>
    <row r="14" spans="1:81" s="59" customFormat="1" ht="18" customHeight="1">
      <c r="A14" s="17"/>
      <c r="B14" s="17"/>
      <c r="C14" s="154"/>
      <c r="D14" s="155"/>
      <c r="E14" s="155"/>
      <c r="F14" s="155"/>
      <c r="G14" s="155"/>
      <c r="H14" s="156"/>
      <c r="I14" s="428" t="str">
        <f>IFERROR(VLOOKUP(C14,'2026年度コース一覧'!$A:$C,2,0),"")</f>
        <v/>
      </c>
      <c r="J14" s="429"/>
      <c r="K14" s="429"/>
      <c r="L14" s="429"/>
      <c r="M14" s="429"/>
      <c r="N14" s="429"/>
      <c r="O14" s="429"/>
      <c r="P14" s="429"/>
      <c r="Q14" s="429"/>
      <c r="R14" s="429"/>
      <c r="S14" s="429"/>
      <c r="T14" s="429"/>
      <c r="U14" s="429"/>
      <c r="V14" s="429"/>
      <c r="W14" s="429"/>
      <c r="X14" s="429"/>
      <c r="Y14" s="429"/>
      <c r="Z14" s="429"/>
      <c r="AA14" s="429"/>
      <c r="AB14" s="429"/>
      <c r="AC14" s="429"/>
      <c r="AD14" s="429"/>
      <c r="AE14" s="430"/>
      <c r="AF14" s="201" t="str">
        <f>IFERROR(VLOOKUP(C14,'2026年度コース一覧'!$A:$C,3,0),"")</f>
        <v/>
      </c>
      <c r="AG14" s="202"/>
      <c r="AH14" s="202"/>
      <c r="AI14" s="202"/>
      <c r="AJ14" s="203"/>
      <c r="AK14" s="104"/>
      <c r="AL14" s="105"/>
      <c r="AM14" s="105"/>
      <c r="AN14" s="105"/>
      <c r="AO14" s="105"/>
      <c r="AP14" s="105"/>
      <c r="AQ14" s="105"/>
      <c r="AR14" s="105"/>
      <c r="AS14" s="105"/>
      <c r="AT14" s="105"/>
      <c r="AU14" s="105"/>
      <c r="AV14" s="105"/>
      <c r="AW14" s="106"/>
      <c r="AX14" s="204" t="s">
        <v>613</v>
      </c>
      <c r="AY14" s="205"/>
      <c r="AZ14" s="143"/>
      <c r="BA14" s="144"/>
      <c r="BB14" s="144"/>
      <c r="BC14" s="144"/>
      <c r="BD14" s="144"/>
      <c r="BE14" s="144"/>
      <c r="BF14" s="144"/>
      <c r="BG14" s="145"/>
      <c r="BH14" s="17"/>
      <c r="BI14" s="390"/>
      <c r="BJ14" s="391"/>
      <c r="BK14" s="391"/>
      <c r="BL14" s="391"/>
      <c r="BM14" s="391"/>
      <c r="BN14" s="392"/>
      <c r="BO14" s="17"/>
      <c r="BU14" s="17"/>
      <c r="BV14" s="17"/>
      <c r="BW14" s="17"/>
      <c r="BX14" s="17"/>
      <c r="BY14" s="17"/>
      <c r="BZ14" s="17"/>
      <c r="CA14" s="17"/>
      <c r="CB14" s="17"/>
      <c r="CC14" s="17"/>
    </row>
    <row r="15" spans="1:81" s="59" customFormat="1" ht="19.5" customHeight="1">
      <c r="A15" s="17"/>
      <c r="B15" s="17"/>
      <c r="C15" s="157"/>
      <c r="D15" s="158"/>
      <c r="E15" s="158"/>
      <c r="F15" s="158"/>
      <c r="G15" s="158"/>
      <c r="H15" s="159"/>
      <c r="I15" s="431"/>
      <c r="J15" s="432"/>
      <c r="K15" s="432"/>
      <c r="L15" s="432"/>
      <c r="M15" s="432"/>
      <c r="N15" s="432"/>
      <c r="O15" s="432"/>
      <c r="P15" s="432"/>
      <c r="Q15" s="432"/>
      <c r="R15" s="432"/>
      <c r="S15" s="432"/>
      <c r="T15" s="432"/>
      <c r="U15" s="432"/>
      <c r="V15" s="432"/>
      <c r="W15" s="432"/>
      <c r="X15" s="432"/>
      <c r="Y15" s="432"/>
      <c r="Z15" s="432"/>
      <c r="AA15" s="432"/>
      <c r="AB15" s="432"/>
      <c r="AC15" s="432"/>
      <c r="AD15" s="432"/>
      <c r="AE15" s="433"/>
      <c r="AF15" s="201"/>
      <c r="AG15" s="202"/>
      <c r="AH15" s="202"/>
      <c r="AI15" s="202"/>
      <c r="AJ15" s="203"/>
      <c r="AK15" s="108"/>
      <c r="AL15" s="109"/>
      <c r="AM15" s="109"/>
      <c r="AN15" s="109"/>
      <c r="AO15" s="109"/>
      <c r="AP15" s="109"/>
      <c r="AQ15" s="109"/>
      <c r="AR15" s="109"/>
      <c r="AS15" s="109"/>
      <c r="AT15" s="109"/>
      <c r="AU15" s="109"/>
      <c r="AV15" s="109"/>
      <c r="AW15" s="110"/>
      <c r="AX15" s="206"/>
      <c r="AY15" s="207"/>
      <c r="AZ15" s="146"/>
      <c r="BA15" s="147"/>
      <c r="BB15" s="147"/>
      <c r="BC15" s="147"/>
      <c r="BD15" s="147"/>
      <c r="BE15" s="147"/>
      <c r="BF15" s="147"/>
      <c r="BG15" s="148"/>
      <c r="BH15" s="17"/>
      <c r="BI15" s="393"/>
      <c r="BJ15" s="394"/>
      <c r="BK15" s="394"/>
      <c r="BL15" s="394"/>
      <c r="BM15" s="394"/>
      <c r="BN15" s="395"/>
      <c r="BO15" s="17"/>
      <c r="BU15" s="17"/>
      <c r="BV15" s="17"/>
      <c r="BW15" s="17"/>
      <c r="BX15" s="17"/>
      <c r="BY15" s="17"/>
      <c r="BZ15" s="17"/>
      <c r="CA15" s="17"/>
      <c r="CB15" s="17"/>
      <c r="CC15" s="17"/>
    </row>
    <row r="16" spans="1:81" s="59" customFormat="1" ht="21" customHeight="1" thickBot="1">
      <c r="A16" s="17"/>
      <c r="B16" s="17"/>
      <c r="C16" s="188" t="s">
        <v>332</v>
      </c>
      <c r="D16" s="189"/>
      <c r="E16" s="189"/>
      <c r="F16" s="189"/>
      <c r="G16" s="189"/>
      <c r="H16" s="190"/>
      <c r="I16" s="102" t="s">
        <v>333</v>
      </c>
      <c r="J16" s="102"/>
      <c r="K16" s="102"/>
      <c r="L16" s="102"/>
      <c r="M16" s="102"/>
      <c r="N16" s="102"/>
      <c r="O16" s="102"/>
      <c r="P16" s="102"/>
      <c r="Q16" s="102"/>
      <c r="R16" s="102"/>
      <c r="S16" s="102"/>
      <c r="T16" s="102"/>
      <c r="U16" s="102"/>
      <c r="V16" s="102"/>
      <c r="W16" s="102"/>
      <c r="X16" s="102"/>
      <c r="Y16" s="102"/>
      <c r="Z16" s="102"/>
      <c r="AA16" s="102"/>
      <c r="AB16" s="102"/>
      <c r="AC16" s="102"/>
      <c r="AD16" s="102"/>
      <c r="AE16" s="103"/>
      <c r="AF16" s="378" t="s">
        <v>15</v>
      </c>
      <c r="AG16" s="379"/>
      <c r="AH16" s="379"/>
      <c r="AI16" s="379"/>
      <c r="AJ16" s="380"/>
      <c r="AK16" s="111"/>
      <c r="AL16" s="112"/>
      <c r="AM16" s="112"/>
      <c r="AN16" s="112"/>
      <c r="AO16" s="112"/>
      <c r="AP16" s="112"/>
      <c r="AQ16" s="112"/>
      <c r="AR16" s="112"/>
      <c r="AS16" s="112"/>
      <c r="AT16" s="112"/>
      <c r="AU16" s="112"/>
      <c r="AV16" s="112"/>
      <c r="AW16" s="113"/>
      <c r="AX16" s="208"/>
      <c r="AY16" s="209"/>
      <c r="AZ16" s="149"/>
      <c r="BA16" s="150"/>
      <c r="BB16" s="150"/>
      <c r="BC16" s="150"/>
      <c r="BD16" s="150"/>
      <c r="BE16" s="150"/>
      <c r="BF16" s="150"/>
      <c r="BG16" s="151"/>
      <c r="BH16" s="60"/>
      <c r="BI16" s="390"/>
      <c r="BJ16" s="391"/>
      <c r="BK16" s="391"/>
      <c r="BL16" s="391"/>
      <c r="BM16" s="391"/>
      <c r="BN16" s="392"/>
      <c r="BO16" s="17"/>
      <c r="BU16" s="17"/>
      <c r="BV16" s="17"/>
      <c r="BW16" s="17"/>
      <c r="BX16" s="17"/>
      <c r="BY16" s="17"/>
      <c r="BZ16" s="17"/>
      <c r="CA16" s="17"/>
      <c r="CB16" s="17"/>
      <c r="CC16" s="17"/>
    </row>
    <row r="17" spans="1:81" s="59" customFormat="1" ht="12" customHeight="1" thickTop="1">
      <c r="A17" s="17"/>
      <c r="B17" s="17"/>
      <c r="C17" s="210" t="s">
        <v>13</v>
      </c>
      <c r="D17" s="211"/>
      <c r="E17" s="211"/>
      <c r="F17" s="211"/>
      <c r="G17" s="211"/>
      <c r="H17" s="212"/>
      <c r="I17" s="216" t="s">
        <v>12</v>
      </c>
      <c r="J17" s="217"/>
      <c r="K17" s="217"/>
      <c r="L17" s="217"/>
      <c r="M17" s="217"/>
      <c r="N17" s="217"/>
      <c r="O17" s="217"/>
      <c r="P17" s="217"/>
      <c r="Q17" s="217"/>
      <c r="R17" s="217"/>
      <c r="S17" s="217"/>
      <c r="T17" s="217"/>
      <c r="U17" s="217"/>
      <c r="V17" s="217"/>
      <c r="W17" s="217"/>
      <c r="X17" s="217"/>
      <c r="Y17" s="217"/>
      <c r="Z17" s="217"/>
      <c r="AA17" s="217"/>
      <c r="AB17" s="217"/>
      <c r="AC17" s="217"/>
      <c r="AD17" s="217"/>
      <c r="AE17" s="218"/>
      <c r="AF17" s="222" t="s">
        <v>14</v>
      </c>
      <c r="AG17" s="223"/>
      <c r="AH17" s="223"/>
      <c r="AI17" s="223"/>
      <c r="AJ17" s="224"/>
      <c r="AK17" s="228" t="s">
        <v>6</v>
      </c>
      <c r="AL17" s="229"/>
      <c r="AM17" s="229"/>
      <c r="AN17" s="229"/>
      <c r="AO17" s="229"/>
      <c r="AP17" s="229"/>
      <c r="AQ17" s="229"/>
      <c r="AR17" s="229"/>
      <c r="AS17" s="229"/>
      <c r="AT17" s="229"/>
      <c r="AU17" s="229"/>
      <c r="AV17" s="229"/>
      <c r="AW17" s="229"/>
      <c r="AX17" s="229"/>
      <c r="AY17" s="230"/>
      <c r="AZ17" s="231" t="s">
        <v>21</v>
      </c>
      <c r="BA17" s="232"/>
      <c r="BB17" s="232"/>
      <c r="BC17" s="232"/>
      <c r="BD17" s="232"/>
      <c r="BE17" s="232"/>
      <c r="BF17" s="232"/>
      <c r="BG17" s="233"/>
      <c r="BH17" s="16"/>
      <c r="BI17" s="384"/>
      <c r="BJ17" s="385"/>
      <c r="BK17" s="385"/>
      <c r="BL17" s="385"/>
      <c r="BM17" s="385"/>
      <c r="BN17" s="386"/>
      <c r="BO17" s="17"/>
      <c r="BU17" s="17"/>
      <c r="BV17" s="17"/>
      <c r="BW17" s="17"/>
      <c r="BX17" s="17"/>
      <c r="BY17" s="17"/>
      <c r="BZ17" s="17"/>
      <c r="CA17" s="17"/>
      <c r="CB17" s="17"/>
      <c r="CC17" s="17"/>
    </row>
    <row r="18" spans="1:81" s="59" customFormat="1" ht="15.75" customHeight="1">
      <c r="A18" s="17"/>
      <c r="B18" s="17"/>
      <c r="C18" s="213"/>
      <c r="D18" s="214"/>
      <c r="E18" s="214"/>
      <c r="F18" s="214"/>
      <c r="G18" s="214"/>
      <c r="H18" s="215"/>
      <c r="I18" s="219"/>
      <c r="J18" s="220"/>
      <c r="K18" s="220"/>
      <c r="L18" s="220"/>
      <c r="M18" s="220"/>
      <c r="N18" s="220"/>
      <c r="O18" s="220"/>
      <c r="P18" s="220"/>
      <c r="Q18" s="220"/>
      <c r="R18" s="220"/>
      <c r="S18" s="220"/>
      <c r="T18" s="220"/>
      <c r="U18" s="220"/>
      <c r="V18" s="220"/>
      <c r="W18" s="220"/>
      <c r="X18" s="220"/>
      <c r="Y18" s="220"/>
      <c r="Z18" s="220"/>
      <c r="AA18" s="220"/>
      <c r="AB18" s="220"/>
      <c r="AC18" s="220"/>
      <c r="AD18" s="220"/>
      <c r="AE18" s="221"/>
      <c r="AF18" s="225"/>
      <c r="AG18" s="226"/>
      <c r="AH18" s="226"/>
      <c r="AI18" s="226"/>
      <c r="AJ18" s="227"/>
      <c r="AK18" s="234" t="s">
        <v>16</v>
      </c>
      <c r="AL18" s="235"/>
      <c r="AM18" s="235"/>
      <c r="AN18" s="235"/>
      <c r="AO18" s="235"/>
      <c r="AP18" s="235"/>
      <c r="AQ18" s="235"/>
      <c r="AR18" s="235"/>
      <c r="AS18" s="235"/>
      <c r="AT18" s="235"/>
      <c r="AU18" s="235"/>
      <c r="AV18" s="235"/>
      <c r="AW18" s="235"/>
      <c r="AX18" s="235"/>
      <c r="AY18" s="236"/>
      <c r="AZ18" s="237" t="s">
        <v>612</v>
      </c>
      <c r="BA18" s="238"/>
      <c r="BB18" s="238"/>
      <c r="BC18" s="238"/>
      <c r="BD18" s="238"/>
      <c r="BE18" s="238"/>
      <c r="BF18" s="238"/>
      <c r="BG18" s="239"/>
      <c r="BH18" s="17"/>
      <c r="BI18" s="396"/>
      <c r="BJ18" s="397"/>
      <c r="BK18" s="397"/>
      <c r="BL18" s="397"/>
      <c r="BM18" s="397"/>
      <c r="BN18" s="398"/>
      <c r="BO18" s="17"/>
      <c r="BU18" s="17"/>
      <c r="BV18" s="17"/>
      <c r="BW18" s="17"/>
      <c r="BX18" s="17"/>
      <c r="BY18" s="17"/>
      <c r="BZ18" s="17"/>
      <c r="CA18" s="17"/>
      <c r="CB18" s="17"/>
      <c r="CC18" s="17"/>
    </row>
    <row r="19" spans="1:81" s="59" customFormat="1" ht="18" customHeight="1">
      <c r="A19" s="17"/>
      <c r="B19" s="17"/>
      <c r="C19" s="154"/>
      <c r="D19" s="155"/>
      <c r="E19" s="155"/>
      <c r="F19" s="155"/>
      <c r="G19" s="155"/>
      <c r="H19" s="156"/>
      <c r="I19" s="428" t="str">
        <f>IFERROR(VLOOKUP(C19,'2026年度コース一覧'!$A:$C,2,0),"")</f>
        <v/>
      </c>
      <c r="J19" s="429"/>
      <c r="K19" s="429"/>
      <c r="L19" s="429"/>
      <c r="M19" s="429"/>
      <c r="N19" s="429"/>
      <c r="O19" s="429"/>
      <c r="P19" s="429"/>
      <c r="Q19" s="429"/>
      <c r="R19" s="429"/>
      <c r="S19" s="429"/>
      <c r="T19" s="429"/>
      <c r="U19" s="429"/>
      <c r="V19" s="429"/>
      <c r="W19" s="429"/>
      <c r="X19" s="429"/>
      <c r="Y19" s="429"/>
      <c r="Z19" s="429"/>
      <c r="AA19" s="429"/>
      <c r="AB19" s="429"/>
      <c r="AC19" s="429"/>
      <c r="AD19" s="429"/>
      <c r="AE19" s="430"/>
      <c r="AF19" s="201" t="str">
        <f>IFERROR(VLOOKUP(C19,'2026年度コース一覧'!$A:$C,3,0),"")</f>
        <v/>
      </c>
      <c r="AG19" s="202"/>
      <c r="AH19" s="202"/>
      <c r="AI19" s="202"/>
      <c r="AJ19" s="203"/>
      <c r="AK19" s="104"/>
      <c r="AL19" s="105"/>
      <c r="AM19" s="105"/>
      <c r="AN19" s="105"/>
      <c r="AO19" s="105"/>
      <c r="AP19" s="105"/>
      <c r="AQ19" s="105"/>
      <c r="AR19" s="105"/>
      <c r="AS19" s="105"/>
      <c r="AT19" s="105"/>
      <c r="AU19" s="105"/>
      <c r="AV19" s="105"/>
      <c r="AW19" s="106"/>
      <c r="AX19" s="204" t="s">
        <v>613</v>
      </c>
      <c r="AY19" s="205"/>
      <c r="AZ19" s="143"/>
      <c r="BA19" s="144"/>
      <c r="BB19" s="144"/>
      <c r="BC19" s="144"/>
      <c r="BD19" s="144"/>
      <c r="BE19" s="144"/>
      <c r="BF19" s="144"/>
      <c r="BG19" s="145"/>
      <c r="BH19" s="17"/>
      <c r="BI19" s="399"/>
      <c r="BJ19" s="400"/>
      <c r="BK19" s="400"/>
      <c r="BL19" s="400"/>
      <c r="BM19" s="400"/>
      <c r="BN19" s="401"/>
      <c r="BO19" s="17"/>
      <c r="BU19" s="17"/>
      <c r="BV19" s="17"/>
      <c r="BW19" s="17"/>
      <c r="BX19" s="17"/>
      <c r="BY19" s="17"/>
      <c r="BZ19" s="17"/>
      <c r="CA19" s="17"/>
      <c r="CB19" s="17"/>
      <c r="CC19" s="17"/>
    </row>
    <row r="20" spans="1:81" s="59" customFormat="1" ht="19.5" customHeight="1">
      <c r="A20" s="17"/>
      <c r="B20" s="17"/>
      <c r="C20" s="157"/>
      <c r="D20" s="158"/>
      <c r="E20" s="158"/>
      <c r="F20" s="158"/>
      <c r="G20" s="158"/>
      <c r="H20" s="159"/>
      <c r="I20" s="431"/>
      <c r="J20" s="432"/>
      <c r="K20" s="432"/>
      <c r="L20" s="432"/>
      <c r="M20" s="432"/>
      <c r="N20" s="432"/>
      <c r="O20" s="432"/>
      <c r="P20" s="432"/>
      <c r="Q20" s="432"/>
      <c r="R20" s="432"/>
      <c r="S20" s="432"/>
      <c r="T20" s="432"/>
      <c r="U20" s="432"/>
      <c r="V20" s="432"/>
      <c r="W20" s="432"/>
      <c r="X20" s="432"/>
      <c r="Y20" s="432"/>
      <c r="Z20" s="432"/>
      <c r="AA20" s="432"/>
      <c r="AB20" s="432"/>
      <c r="AC20" s="432"/>
      <c r="AD20" s="432"/>
      <c r="AE20" s="433"/>
      <c r="AF20" s="201"/>
      <c r="AG20" s="202"/>
      <c r="AH20" s="202"/>
      <c r="AI20" s="202"/>
      <c r="AJ20" s="203"/>
      <c r="AK20" s="108"/>
      <c r="AL20" s="109"/>
      <c r="AM20" s="109"/>
      <c r="AN20" s="109"/>
      <c r="AO20" s="109"/>
      <c r="AP20" s="109"/>
      <c r="AQ20" s="109"/>
      <c r="AR20" s="109"/>
      <c r="AS20" s="109"/>
      <c r="AT20" s="109"/>
      <c r="AU20" s="109"/>
      <c r="AV20" s="109"/>
      <c r="AW20" s="110"/>
      <c r="AX20" s="206"/>
      <c r="AY20" s="207"/>
      <c r="AZ20" s="146"/>
      <c r="BA20" s="147"/>
      <c r="BB20" s="147"/>
      <c r="BC20" s="147"/>
      <c r="BD20" s="147"/>
      <c r="BE20" s="147"/>
      <c r="BF20" s="147"/>
      <c r="BG20" s="148"/>
      <c r="BH20" s="17"/>
      <c r="BI20" s="393"/>
      <c r="BJ20" s="394"/>
      <c r="BK20" s="394"/>
      <c r="BL20" s="394"/>
      <c r="BM20" s="394"/>
      <c r="BN20" s="395"/>
      <c r="BO20" s="17"/>
      <c r="BU20" s="17"/>
      <c r="BV20" s="17"/>
      <c r="BW20" s="17"/>
      <c r="BX20" s="17"/>
      <c r="BY20" s="17"/>
      <c r="BZ20" s="17"/>
      <c r="CA20" s="17"/>
      <c r="CB20" s="17"/>
      <c r="CC20" s="17"/>
    </row>
    <row r="21" spans="1:81" s="59" customFormat="1" ht="17.25" customHeight="1" thickBot="1">
      <c r="A21" s="17"/>
      <c r="B21" s="17"/>
      <c r="C21" s="188" t="s">
        <v>332</v>
      </c>
      <c r="D21" s="189"/>
      <c r="E21" s="189"/>
      <c r="F21" s="189"/>
      <c r="G21" s="189"/>
      <c r="H21" s="190"/>
      <c r="I21" s="102" t="s">
        <v>333</v>
      </c>
      <c r="J21" s="102"/>
      <c r="K21" s="102"/>
      <c r="L21" s="102"/>
      <c r="M21" s="102"/>
      <c r="N21" s="102"/>
      <c r="O21" s="102"/>
      <c r="P21" s="102"/>
      <c r="Q21" s="102"/>
      <c r="R21" s="102"/>
      <c r="S21" s="102"/>
      <c r="T21" s="102"/>
      <c r="U21" s="102"/>
      <c r="V21" s="102"/>
      <c r="W21" s="102"/>
      <c r="X21" s="102"/>
      <c r="Y21" s="102"/>
      <c r="Z21" s="102"/>
      <c r="AA21" s="102"/>
      <c r="AB21" s="102"/>
      <c r="AC21" s="102"/>
      <c r="AD21" s="102"/>
      <c r="AE21" s="103"/>
      <c r="AF21" s="240" t="s">
        <v>15</v>
      </c>
      <c r="AG21" s="241"/>
      <c r="AH21" s="241"/>
      <c r="AI21" s="241"/>
      <c r="AJ21" s="242"/>
      <c r="AK21" s="111"/>
      <c r="AL21" s="112"/>
      <c r="AM21" s="112"/>
      <c r="AN21" s="112"/>
      <c r="AO21" s="112"/>
      <c r="AP21" s="112"/>
      <c r="AQ21" s="112"/>
      <c r="AR21" s="112"/>
      <c r="AS21" s="112"/>
      <c r="AT21" s="112"/>
      <c r="AU21" s="112"/>
      <c r="AV21" s="112"/>
      <c r="AW21" s="113"/>
      <c r="AX21" s="208"/>
      <c r="AY21" s="209"/>
      <c r="AZ21" s="149"/>
      <c r="BA21" s="150"/>
      <c r="BB21" s="150"/>
      <c r="BC21" s="150"/>
      <c r="BD21" s="150"/>
      <c r="BE21" s="150"/>
      <c r="BF21" s="150"/>
      <c r="BG21" s="151"/>
      <c r="BH21" s="60"/>
      <c r="BI21" s="390"/>
      <c r="BJ21" s="391"/>
      <c r="BK21" s="391"/>
      <c r="BL21" s="391"/>
      <c r="BM21" s="391"/>
      <c r="BN21" s="392"/>
      <c r="BO21" s="17"/>
    </row>
    <row r="22" spans="1:81" s="59" customFormat="1" ht="12" customHeight="1" thickTop="1">
      <c r="A22" s="17"/>
      <c r="B22" s="17"/>
      <c r="C22" s="210" t="s">
        <v>13</v>
      </c>
      <c r="D22" s="211"/>
      <c r="E22" s="211"/>
      <c r="F22" s="211"/>
      <c r="G22" s="211"/>
      <c r="H22" s="212"/>
      <c r="I22" s="216" t="s">
        <v>12</v>
      </c>
      <c r="J22" s="217"/>
      <c r="K22" s="217"/>
      <c r="L22" s="217"/>
      <c r="M22" s="217"/>
      <c r="N22" s="217"/>
      <c r="O22" s="217"/>
      <c r="P22" s="217"/>
      <c r="Q22" s="217"/>
      <c r="R22" s="217"/>
      <c r="S22" s="217"/>
      <c r="T22" s="217"/>
      <c r="U22" s="217"/>
      <c r="V22" s="217"/>
      <c r="W22" s="217"/>
      <c r="X22" s="217"/>
      <c r="Y22" s="217"/>
      <c r="Z22" s="217"/>
      <c r="AA22" s="217"/>
      <c r="AB22" s="217"/>
      <c r="AC22" s="217"/>
      <c r="AD22" s="217"/>
      <c r="AE22" s="218"/>
      <c r="AF22" s="222" t="s">
        <v>14</v>
      </c>
      <c r="AG22" s="223"/>
      <c r="AH22" s="223"/>
      <c r="AI22" s="223"/>
      <c r="AJ22" s="224"/>
      <c r="AK22" s="228" t="s">
        <v>6</v>
      </c>
      <c r="AL22" s="229"/>
      <c r="AM22" s="229"/>
      <c r="AN22" s="229"/>
      <c r="AO22" s="229"/>
      <c r="AP22" s="229"/>
      <c r="AQ22" s="229"/>
      <c r="AR22" s="229"/>
      <c r="AS22" s="229"/>
      <c r="AT22" s="229"/>
      <c r="AU22" s="229"/>
      <c r="AV22" s="229"/>
      <c r="AW22" s="229"/>
      <c r="AX22" s="229"/>
      <c r="AY22" s="230"/>
      <c r="AZ22" s="231" t="s">
        <v>21</v>
      </c>
      <c r="BA22" s="232"/>
      <c r="BB22" s="232"/>
      <c r="BC22" s="232"/>
      <c r="BD22" s="232"/>
      <c r="BE22" s="232"/>
      <c r="BF22" s="232"/>
      <c r="BG22" s="233"/>
      <c r="BH22" s="16"/>
      <c r="BI22" s="384"/>
      <c r="BJ22" s="385"/>
      <c r="BK22" s="385"/>
      <c r="BL22" s="385"/>
      <c r="BM22" s="385"/>
      <c r="BN22" s="386"/>
      <c r="BO22" s="17"/>
    </row>
    <row r="23" spans="1:81" s="59" customFormat="1" ht="15.75" customHeight="1">
      <c r="A23" s="17"/>
      <c r="B23" s="17"/>
      <c r="C23" s="213"/>
      <c r="D23" s="214"/>
      <c r="E23" s="214"/>
      <c r="F23" s="214"/>
      <c r="G23" s="214"/>
      <c r="H23" s="215"/>
      <c r="I23" s="219"/>
      <c r="J23" s="220"/>
      <c r="K23" s="220"/>
      <c r="L23" s="220"/>
      <c r="M23" s="220"/>
      <c r="N23" s="220"/>
      <c r="O23" s="220"/>
      <c r="P23" s="220"/>
      <c r="Q23" s="220"/>
      <c r="R23" s="220"/>
      <c r="S23" s="220"/>
      <c r="T23" s="220"/>
      <c r="U23" s="220"/>
      <c r="V23" s="220"/>
      <c r="W23" s="220"/>
      <c r="X23" s="220"/>
      <c r="Y23" s="220"/>
      <c r="Z23" s="220"/>
      <c r="AA23" s="220"/>
      <c r="AB23" s="220"/>
      <c r="AC23" s="220"/>
      <c r="AD23" s="220"/>
      <c r="AE23" s="221"/>
      <c r="AF23" s="225"/>
      <c r="AG23" s="226"/>
      <c r="AH23" s="226"/>
      <c r="AI23" s="226"/>
      <c r="AJ23" s="227"/>
      <c r="AK23" s="234" t="s">
        <v>16</v>
      </c>
      <c r="AL23" s="235"/>
      <c r="AM23" s="235"/>
      <c r="AN23" s="235"/>
      <c r="AO23" s="235"/>
      <c r="AP23" s="235"/>
      <c r="AQ23" s="235"/>
      <c r="AR23" s="235"/>
      <c r="AS23" s="235"/>
      <c r="AT23" s="235"/>
      <c r="AU23" s="235"/>
      <c r="AV23" s="235"/>
      <c r="AW23" s="235"/>
      <c r="AX23" s="235"/>
      <c r="AY23" s="236"/>
      <c r="AZ23" s="237" t="s">
        <v>612</v>
      </c>
      <c r="BA23" s="238"/>
      <c r="BB23" s="238"/>
      <c r="BC23" s="238"/>
      <c r="BD23" s="238"/>
      <c r="BE23" s="238"/>
      <c r="BF23" s="238"/>
      <c r="BG23" s="239"/>
      <c r="BH23" s="17"/>
      <c r="BI23" s="396"/>
      <c r="BJ23" s="397"/>
      <c r="BK23" s="397"/>
      <c r="BL23" s="397"/>
      <c r="BM23" s="397"/>
      <c r="BN23" s="398"/>
      <c r="BO23" s="17"/>
    </row>
    <row r="24" spans="1:81" s="59" customFormat="1" ht="18" customHeight="1">
      <c r="A24" s="17"/>
      <c r="B24" s="17"/>
      <c r="C24" s="154"/>
      <c r="D24" s="155"/>
      <c r="E24" s="155"/>
      <c r="F24" s="155"/>
      <c r="G24" s="155"/>
      <c r="H24" s="156"/>
      <c r="I24" s="428" t="str">
        <f>IFERROR(VLOOKUP(C24,'2026年度コース一覧'!$A:$C,2,0),"")</f>
        <v/>
      </c>
      <c r="J24" s="429"/>
      <c r="K24" s="429"/>
      <c r="L24" s="429"/>
      <c r="M24" s="429"/>
      <c r="N24" s="429"/>
      <c r="O24" s="429"/>
      <c r="P24" s="429"/>
      <c r="Q24" s="429"/>
      <c r="R24" s="429"/>
      <c r="S24" s="429"/>
      <c r="T24" s="429"/>
      <c r="U24" s="429"/>
      <c r="V24" s="429"/>
      <c r="W24" s="429"/>
      <c r="X24" s="429"/>
      <c r="Y24" s="429"/>
      <c r="Z24" s="429"/>
      <c r="AA24" s="429"/>
      <c r="AB24" s="429"/>
      <c r="AC24" s="429"/>
      <c r="AD24" s="429"/>
      <c r="AE24" s="430"/>
      <c r="AF24" s="201" t="str">
        <f>IFERROR(VLOOKUP(C24,'2026年度コース一覧'!$A:$C,3,0),"")</f>
        <v/>
      </c>
      <c r="AG24" s="202"/>
      <c r="AH24" s="202"/>
      <c r="AI24" s="202"/>
      <c r="AJ24" s="203"/>
      <c r="AK24" s="104"/>
      <c r="AL24" s="105"/>
      <c r="AM24" s="105"/>
      <c r="AN24" s="105"/>
      <c r="AO24" s="105"/>
      <c r="AP24" s="105"/>
      <c r="AQ24" s="105"/>
      <c r="AR24" s="105"/>
      <c r="AS24" s="105"/>
      <c r="AT24" s="105"/>
      <c r="AU24" s="105"/>
      <c r="AV24" s="105"/>
      <c r="AW24" s="106"/>
      <c r="AX24" s="204" t="s">
        <v>613</v>
      </c>
      <c r="AY24" s="205"/>
      <c r="AZ24" s="143"/>
      <c r="BA24" s="144"/>
      <c r="BB24" s="144"/>
      <c r="BC24" s="144"/>
      <c r="BD24" s="144"/>
      <c r="BE24" s="144"/>
      <c r="BF24" s="144"/>
      <c r="BG24" s="145"/>
      <c r="BH24" s="17"/>
      <c r="BI24" s="399"/>
      <c r="BJ24" s="400"/>
      <c r="BK24" s="400"/>
      <c r="BL24" s="400"/>
      <c r="BM24" s="400"/>
      <c r="BN24" s="401"/>
      <c r="BO24" s="17"/>
    </row>
    <row r="25" spans="1:81" s="59" customFormat="1" ht="19.5" customHeight="1">
      <c r="A25" s="17"/>
      <c r="B25" s="17"/>
      <c r="C25" s="157"/>
      <c r="D25" s="158"/>
      <c r="E25" s="158"/>
      <c r="F25" s="158"/>
      <c r="G25" s="158"/>
      <c r="H25" s="159"/>
      <c r="I25" s="431"/>
      <c r="J25" s="432"/>
      <c r="K25" s="432"/>
      <c r="L25" s="432"/>
      <c r="M25" s="432"/>
      <c r="N25" s="432"/>
      <c r="O25" s="432"/>
      <c r="P25" s="432"/>
      <c r="Q25" s="432"/>
      <c r="R25" s="432"/>
      <c r="S25" s="432"/>
      <c r="T25" s="432"/>
      <c r="U25" s="432"/>
      <c r="V25" s="432"/>
      <c r="W25" s="432"/>
      <c r="X25" s="432"/>
      <c r="Y25" s="432"/>
      <c r="Z25" s="432"/>
      <c r="AA25" s="432"/>
      <c r="AB25" s="432"/>
      <c r="AC25" s="432"/>
      <c r="AD25" s="432"/>
      <c r="AE25" s="433"/>
      <c r="AF25" s="201"/>
      <c r="AG25" s="202"/>
      <c r="AH25" s="202"/>
      <c r="AI25" s="202"/>
      <c r="AJ25" s="203"/>
      <c r="AK25" s="108"/>
      <c r="AL25" s="109"/>
      <c r="AM25" s="109"/>
      <c r="AN25" s="109"/>
      <c r="AO25" s="109"/>
      <c r="AP25" s="109"/>
      <c r="AQ25" s="109"/>
      <c r="AR25" s="109"/>
      <c r="AS25" s="109"/>
      <c r="AT25" s="109"/>
      <c r="AU25" s="109"/>
      <c r="AV25" s="109"/>
      <c r="AW25" s="110"/>
      <c r="AX25" s="206"/>
      <c r="AY25" s="207"/>
      <c r="AZ25" s="146"/>
      <c r="BA25" s="147"/>
      <c r="BB25" s="147"/>
      <c r="BC25" s="147"/>
      <c r="BD25" s="147"/>
      <c r="BE25" s="147"/>
      <c r="BF25" s="147"/>
      <c r="BG25" s="148"/>
      <c r="BH25" s="17"/>
      <c r="BI25" s="393"/>
      <c r="BJ25" s="394"/>
      <c r="BK25" s="394"/>
      <c r="BL25" s="394"/>
      <c r="BM25" s="394"/>
      <c r="BN25" s="395"/>
      <c r="BO25" s="17"/>
    </row>
    <row r="26" spans="1:81" s="59" customFormat="1" ht="17.25" customHeight="1" thickBot="1">
      <c r="A26" s="17"/>
      <c r="B26" s="17"/>
      <c r="C26" s="188" t="s">
        <v>332</v>
      </c>
      <c r="D26" s="189"/>
      <c r="E26" s="189"/>
      <c r="F26" s="189"/>
      <c r="G26" s="189"/>
      <c r="H26" s="190"/>
      <c r="I26" s="102" t="s">
        <v>333</v>
      </c>
      <c r="J26" s="102"/>
      <c r="K26" s="102"/>
      <c r="L26" s="102"/>
      <c r="M26" s="102"/>
      <c r="N26" s="102"/>
      <c r="O26" s="102"/>
      <c r="P26" s="102"/>
      <c r="Q26" s="102"/>
      <c r="R26" s="102"/>
      <c r="S26" s="102"/>
      <c r="T26" s="102"/>
      <c r="U26" s="102"/>
      <c r="V26" s="102"/>
      <c r="W26" s="102"/>
      <c r="X26" s="102"/>
      <c r="Y26" s="102"/>
      <c r="Z26" s="102"/>
      <c r="AA26" s="102"/>
      <c r="AB26" s="102"/>
      <c r="AC26" s="102"/>
      <c r="AD26" s="102"/>
      <c r="AE26" s="103"/>
      <c r="AF26" s="114" t="s">
        <v>15</v>
      </c>
      <c r="AG26" s="115"/>
      <c r="AH26" s="115"/>
      <c r="AI26" s="115"/>
      <c r="AJ26" s="116"/>
      <c r="AK26" s="111"/>
      <c r="AL26" s="112"/>
      <c r="AM26" s="112"/>
      <c r="AN26" s="112"/>
      <c r="AO26" s="112"/>
      <c r="AP26" s="112"/>
      <c r="AQ26" s="112"/>
      <c r="AR26" s="112"/>
      <c r="AS26" s="112"/>
      <c r="AT26" s="112"/>
      <c r="AU26" s="112"/>
      <c r="AV26" s="112"/>
      <c r="AW26" s="113"/>
      <c r="AX26" s="208"/>
      <c r="AY26" s="209"/>
      <c r="AZ26" s="149"/>
      <c r="BA26" s="150"/>
      <c r="BB26" s="150"/>
      <c r="BC26" s="150"/>
      <c r="BD26" s="150"/>
      <c r="BE26" s="150"/>
      <c r="BF26" s="150"/>
      <c r="BG26" s="151"/>
      <c r="BH26" s="60"/>
      <c r="BI26" s="402"/>
      <c r="BJ26" s="403"/>
      <c r="BK26" s="403"/>
      <c r="BL26" s="403"/>
      <c r="BM26" s="403"/>
      <c r="BN26" s="404"/>
      <c r="BO26" s="17"/>
    </row>
    <row r="27" spans="1:81" s="59" customFormat="1" ht="3.75" customHeight="1">
      <c r="A27" s="17"/>
      <c r="B27" s="17"/>
      <c r="C27" s="31"/>
      <c r="D27" s="31"/>
      <c r="E27" s="31"/>
      <c r="F27" s="31"/>
      <c r="G27" s="31"/>
      <c r="H27" s="31"/>
      <c r="I27" s="31"/>
      <c r="J27" s="31"/>
      <c r="K27" s="31"/>
      <c r="L27" s="31"/>
      <c r="M27" s="61"/>
      <c r="N27" s="61"/>
      <c r="O27" s="61"/>
      <c r="P27" s="61"/>
      <c r="Q27" s="61"/>
      <c r="R27" s="61"/>
      <c r="S27" s="61"/>
      <c r="T27" s="73"/>
      <c r="U27" s="61"/>
      <c r="V27" s="61"/>
      <c r="W27" s="61"/>
      <c r="X27" s="61"/>
      <c r="Y27" s="61"/>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17"/>
      <c r="BM27" s="17"/>
      <c r="BN27" s="17"/>
      <c r="BO27" s="17"/>
    </row>
    <row r="28" spans="1:81" s="59" customFormat="1" ht="12" customHeight="1">
      <c r="A28" s="17"/>
      <c r="B28" s="17"/>
      <c r="C28" s="128" t="s">
        <v>334</v>
      </c>
      <c r="D28" s="129"/>
      <c r="E28" s="129"/>
      <c r="F28" s="130" t="s">
        <v>23</v>
      </c>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0"/>
      <c r="BA28" s="130"/>
      <c r="BB28" s="130"/>
      <c r="BC28" s="130"/>
      <c r="BD28" s="130"/>
      <c r="BE28" s="130"/>
      <c r="BF28" s="130"/>
      <c r="BG28" s="130"/>
      <c r="BH28" s="130"/>
      <c r="BI28" s="130"/>
      <c r="BJ28" s="130"/>
      <c r="BK28" s="130"/>
      <c r="BL28" s="130"/>
      <c r="BM28" s="130"/>
      <c r="BN28" s="130"/>
      <c r="BO28" s="17"/>
    </row>
    <row r="29" spans="1:81" s="59" customFormat="1" ht="12" customHeight="1">
      <c r="A29" s="17"/>
      <c r="B29" s="17"/>
      <c r="C29" s="128" t="s">
        <v>19</v>
      </c>
      <c r="D29" s="128"/>
      <c r="E29" s="128"/>
      <c r="F29" s="130" t="s">
        <v>20</v>
      </c>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76"/>
      <c r="BO29" s="17"/>
    </row>
    <row r="30" spans="1:81" ht="3.75" customHeight="1">
      <c r="C30" s="62"/>
      <c r="D30" s="62"/>
      <c r="E30" s="62"/>
      <c r="F30" s="62"/>
    </row>
    <row r="31" spans="1:81" s="65" customFormat="1" ht="24.75" customHeight="1" thickBot="1">
      <c r="A31" s="18"/>
      <c r="B31" s="18"/>
      <c r="C31" s="63" t="s">
        <v>317</v>
      </c>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18"/>
      <c r="BP31" s="18"/>
      <c r="BQ31" s="18"/>
      <c r="BR31" s="18"/>
      <c r="BS31" s="18"/>
      <c r="BT31" s="18"/>
      <c r="BU31" s="18"/>
      <c r="BV31" s="18"/>
      <c r="BW31" s="18"/>
      <c r="BX31" s="18"/>
      <c r="BY31" s="18"/>
      <c r="BZ31" s="18"/>
      <c r="CA31" s="18"/>
      <c r="CB31" s="18"/>
      <c r="CC31" s="18"/>
    </row>
    <row r="32" spans="1:81" ht="13.5" customHeight="1">
      <c r="C32" s="358" t="s">
        <v>6</v>
      </c>
      <c r="D32" s="359"/>
      <c r="E32" s="359"/>
      <c r="F32" s="360"/>
      <c r="G32" s="361"/>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c r="AN32" s="363"/>
      <c r="AO32" s="177" t="s">
        <v>306</v>
      </c>
      <c r="AP32" s="178"/>
      <c r="AQ32" s="179"/>
      <c r="AR32" s="197"/>
      <c r="AS32" s="198"/>
      <c r="AT32" s="198"/>
      <c r="AU32" s="198"/>
      <c r="AV32" s="198"/>
      <c r="AW32" s="198"/>
      <c r="AX32" s="198"/>
      <c r="AY32" s="198"/>
      <c r="AZ32" s="198"/>
      <c r="BA32" s="198"/>
      <c r="BB32" s="198"/>
      <c r="BC32" s="198"/>
      <c r="BD32" s="198"/>
      <c r="BE32" s="198"/>
      <c r="BF32" s="198"/>
      <c r="BG32" s="198"/>
      <c r="BH32" s="198"/>
      <c r="BI32" s="198"/>
      <c r="BJ32" s="78"/>
      <c r="BK32" s="78"/>
      <c r="BL32" s="78"/>
      <c r="BM32" s="79"/>
    </row>
    <row r="33" spans="1:86" ht="15.75" customHeight="1">
      <c r="C33" s="364" t="s">
        <v>307</v>
      </c>
      <c r="D33" s="365"/>
      <c r="E33" s="365"/>
      <c r="F33" s="366"/>
      <c r="G33" s="367"/>
      <c r="H33" s="368"/>
      <c r="I33" s="368"/>
      <c r="J33" s="368"/>
      <c r="K33" s="368"/>
      <c r="L33" s="368"/>
      <c r="M33" s="368"/>
      <c r="N33" s="368"/>
      <c r="O33" s="368"/>
      <c r="P33" s="368"/>
      <c r="Q33" s="368"/>
      <c r="R33" s="368"/>
      <c r="S33" s="368"/>
      <c r="T33" s="368"/>
      <c r="U33" s="368"/>
      <c r="V33" s="368"/>
      <c r="W33" s="368"/>
      <c r="X33" s="368"/>
      <c r="Y33" s="368"/>
      <c r="Z33" s="368"/>
      <c r="AA33" s="368"/>
      <c r="AB33" s="368"/>
      <c r="AC33" s="368"/>
      <c r="AD33" s="368"/>
      <c r="AE33" s="368"/>
      <c r="AF33" s="368"/>
      <c r="AG33" s="368"/>
      <c r="AH33" s="368"/>
      <c r="AI33" s="368"/>
      <c r="AJ33" s="368"/>
      <c r="AK33" s="368"/>
      <c r="AL33" s="368"/>
      <c r="AM33" s="368"/>
      <c r="AN33" s="369"/>
      <c r="AO33" s="180"/>
      <c r="AP33" s="181"/>
      <c r="AQ33" s="182"/>
      <c r="AR33" s="199"/>
      <c r="AS33" s="200"/>
      <c r="AT33" s="200"/>
      <c r="AU33" s="200"/>
      <c r="AV33" s="200"/>
      <c r="AW33" s="200"/>
      <c r="AX33" s="200"/>
      <c r="AY33" s="200"/>
      <c r="AZ33" s="200"/>
      <c r="BA33" s="200"/>
      <c r="BB33" s="200"/>
      <c r="BC33" s="200"/>
      <c r="BD33" s="200"/>
      <c r="BE33" s="200"/>
      <c r="BF33" s="200"/>
      <c r="BG33" s="200"/>
      <c r="BH33" s="200"/>
      <c r="BI33" s="200"/>
      <c r="BJ33" s="80"/>
      <c r="BK33" s="80"/>
      <c r="BL33" s="80"/>
      <c r="BM33" s="81"/>
    </row>
    <row r="34" spans="1:86" ht="15.75" customHeight="1">
      <c r="C34" s="318"/>
      <c r="D34" s="319"/>
      <c r="E34" s="319"/>
      <c r="F34" s="320"/>
      <c r="G34" s="370"/>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1"/>
      <c r="AL34" s="371"/>
      <c r="AM34" s="371"/>
      <c r="AN34" s="372"/>
      <c r="AO34" s="172" t="s">
        <v>309</v>
      </c>
      <c r="AP34" s="183"/>
      <c r="AQ34" s="184"/>
      <c r="AR34" s="373" t="s">
        <v>335</v>
      </c>
      <c r="AS34" s="374"/>
      <c r="AT34" s="374"/>
      <c r="AU34" s="374"/>
      <c r="AV34" s="374"/>
      <c r="AW34" s="374"/>
      <c r="AX34" s="374"/>
      <c r="AY34" s="374"/>
      <c r="AZ34" s="374"/>
      <c r="BA34" s="374"/>
      <c r="BB34" s="374"/>
      <c r="BC34" s="374"/>
      <c r="BD34" s="374"/>
      <c r="BE34" s="374"/>
      <c r="BF34" s="374"/>
      <c r="BG34" s="374"/>
      <c r="BH34" s="374"/>
      <c r="BI34" s="374"/>
      <c r="BJ34" s="82"/>
      <c r="BK34" s="82"/>
      <c r="BL34" s="82"/>
      <c r="BM34" s="83"/>
    </row>
    <row r="35" spans="1:86" ht="15.75" customHeight="1">
      <c r="C35" s="318" t="s">
        <v>0</v>
      </c>
      <c r="D35" s="319"/>
      <c r="E35" s="319"/>
      <c r="F35" s="320"/>
      <c r="G35" s="321" t="s">
        <v>308</v>
      </c>
      <c r="H35" s="3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3"/>
      <c r="AO35" s="185"/>
      <c r="AP35" s="186"/>
      <c r="AQ35" s="187"/>
      <c r="AR35" s="191"/>
      <c r="AS35" s="192"/>
      <c r="AT35" s="192"/>
      <c r="AU35" s="192"/>
      <c r="AV35" s="192"/>
      <c r="AW35" s="192"/>
      <c r="AX35" s="192"/>
      <c r="AY35" s="192"/>
      <c r="AZ35" s="192"/>
      <c r="BA35" s="192"/>
      <c r="BB35" s="192"/>
      <c r="BC35" s="192"/>
      <c r="BD35" s="192"/>
      <c r="BE35" s="192"/>
      <c r="BF35" s="192"/>
      <c r="BG35" s="192"/>
      <c r="BH35" s="192"/>
      <c r="BI35" s="192"/>
      <c r="BJ35" s="192"/>
      <c r="BK35" s="192"/>
      <c r="BL35" s="192"/>
      <c r="BM35" s="193"/>
      <c r="BQ35" s="120" t="s">
        <v>329</v>
      </c>
      <c r="BR35" s="120"/>
      <c r="BS35" s="120"/>
      <c r="BT35" s="120"/>
      <c r="BU35" s="120"/>
      <c r="BV35" s="120"/>
      <c r="BW35" s="120"/>
      <c r="BX35" s="120"/>
      <c r="BY35" s="120"/>
      <c r="BZ35" s="120"/>
      <c r="CA35" s="120"/>
      <c r="CB35" s="120"/>
      <c r="CC35" s="120"/>
      <c r="CD35" s="120"/>
      <c r="CE35" s="120"/>
      <c r="CF35" s="120"/>
    </row>
    <row r="36" spans="1:86" ht="15.75" customHeight="1">
      <c r="C36" s="318"/>
      <c r="D36" s="319"/>
      <c r="E36" s="319"/>
      <c r="F36" s="320"/>
      <c r="G36" s="323"/>
      <c r="H36" s="3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4"/>
      <c r="AL36" s="424"/>
      <c r="AM36" s="424"/>
      <c r="AN36" s="425"/>
      <c r="AO36" s="185"/>
      <c r="AP36" s="186"/>
      <c r="AQ36" s="187"/>
      <c r="AR36" s="194"/>
      <c r="AS36" s="195"/>
      <c r="AT36" s="195"/>
      <c r="AU36" s="195"/>
      <c r="AV36" s="195"/>
      <c r="AW36" s="195"/>
      <c r="AX36" s="195"/>
      <c r="AY36" s="195"/>
      <c r="AZ36" s="195"/>
      <c r="BA36" s="195"/>
      <c r="BB36" s="195"/>
      <c r="BC36" s="195"/>
      <c r="BD36" s="195"/>
      <c r="BE36" s="195"/>
      <c r="BF36" s="195"/>
      <c r="BG36" s="195"/>
      <c r="BH36" s="195"/>
      <c r="BI36" s="195"/>
      <c r="BJ36" s="195"/>
      <c r="BK36" s="195"/>
      <c r="BL36" s="195"/>
      <c r="BM36" s="196"/>
      <c r="BQ36" s="120"/>
      <c r="BR36" s="120"/>
      <c r="BS36" s="120"/>
      <c r="BT36" s="120"/>
      <c r="BU36" s="120"/>
      <c r="BV36" s="120"/>
      <c r="BW36" s="120"/>
      <c r="BX36" s="120"/>
      <c r="BY36" s="120"/>
      <c r="BZ36" s="120"/>
      <c r="CA36" s="120"/>
      <c r="CB36" s="120"/>
      <c r="CC36" s="120"/>
      <c r="CD36" s="120"/>
      <c r="CE36" s="120"/>
      <c r="CF36" s="120"/>
    </row>
    <row r="37" spans="1:86" ht="11.25" customHeight="1">
      <c r="C37" s="318"/>
      <c r="D37" s="319"/>
      <c r="E37" s="319"/>
      <c r="F37" s="320"/>
      <c r="G37" s="325"/>
      <c r="H37" s="326"/>
      <c r="I37" s="426"/>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426"/>
      <c r="AI37" s="426"/>
      <c r="AJ37" s="426"/>
      <c r="AK37" s="426"/>
      <c r="AL37" s="426"/>
      <c r="AM37" s="426"/>
      <c r="AN37" s="427"/>
      <c r="AO37" s="337" t="s">
        <v>336</v>
      </c>
      <c r="AP37" s="338"/>
      <c r="AQ37" s="338"/>
      <c r="AR37" s="338"/>
      <c r="AS37" s="338"/>
      <c r="AT37" s="338"/>
      <c r="AU37" s="338"/>
      <c r="AV37" s="338"/>
      <c r="AW37" s="338"/>
      <c r="AX37" s="338"/>
      <c r="AY37" s="338"/>
      <c r="AZ37" s="338"/>
      <c r="BA37" s="338"/>
      <c r="BB37" s="338"/>
      <c r="BC37" s="338"/>
      <c r="BD37" s="338"/>
      <c r="BE37" s="338"/>
      <c r="BF37" s="338"/>
      <c r="BG37" s="338"/>
      <c r="BH37" s="338"/>
      <c r="BI37" s="338"/>
      <c r="BJ37" s="338"/>
      <c r="BK37" s="338"/>
      <c r="BL37" s="338"/>
      <c r="BM37" s="339"/>
      <c r="BQ37" s="119" t="s">
        <v>330</v>
      </c>
      <c r="BR37" s="119"/>
      <c r="BS37" s="119"/>
      <c r="BT37" s="119"/>
      <c r="BU37" s="119"/>
      <c r="BV37" s="119"/>
      <c r="BW37" s="119"/>
      <c r="BX37" s="119"/>
      <c r="BY37" s="119"/>
      <c r="BZ37" s="119"/>
      <c r="CA37" s="119"/>
      <c r="CB37" s="119"/>
      <c r="CC37" s="119"/>
      <c r="CD37" s="119"/>
      <c r="CE37" s="119"/>
      <c r="CF37" s="119"/>
      <c r="CG37" s="119"/>
      <c r="CH37" s="119"/>
    </row>
    <row r="38" spans="1:86" ht="16.5" customHeight="1">
      <c r="C38" s="352" t="s">
        <v>8</v>
      </c>
      <c r="D38" s="353"/>
      <c r="E38" s="353"/>
      <c r="F38" s="353"/>
      <c r="G38" s="354" t="s">
        <v>310</v>
      </c>
      <c r="H38" s="355"/>
      <c r="I38" s="355"/>
      <c r="J38" s="340"/>
      <c r="K38" s="341"/>
      <c r="L38" s="341"/>
      <c r="M38" s="341"/>
      <c r="N38" s="341"/>
      <c r="O38" s="341"/>
      <c r="P38" s="341"/>
      <c r="Q38" s="341"/>
      <c r="R38" s="341"/>
      <c r="S38" s="341"/>
      <c r="T38" s="341"/>
      <c r="U38" s="341"/>
      <c r="V38" s="341"/>
      <c r="W38" s="341"/>
      <c r="X38" s="341"/>
      <c r="Y38" s="341"/>
      <c r="Z38" s="341"/>
      <c r="AA38" s="341"/>
      <c r="AB38" s="341"/>
      <c r="AC38" s="341"/>
      <c r="AD38" s="341"/>
      <c r="AE38" s="342"/>
      <c r="AF38" s="309" t="s">
        <v>337</v>
      </c>
      <c r="AG38" s="346"/>
      <c r="AH38" s="346"/>
      <c r="AI38" s="313"/>
      <c r="AJ38" s="107"/>
      <c r="AK38" s="107"/>
      <c r="AL38" s="107"/>
      <c r="AM38" s="107"/>
      <c r="AN38" s="107"/>
      <c r="AO38" s="107"/>
      <c r="AP38" s="107"/>
      <c r="AQ38" s="107"/>
      <c r="AR38" s="107"/>
      <c r="AS38" s="107"/>
      <c r="AT38" s="107"/>
      <c r="AU38" s="107"/>
      <c r="AV38" s="314"/>
      <c r="AW38" s="349" t="s">
        <v>2</v>
      </c>
      <c r="AX38" s="346"/>
      <c r="AY38" s="346"/>
      <c r="AZ38" s="313"/>
      <c r="BA38" s="107"/>
      <c r="BB38" s="107"/>
      <c r="BC38" s="107"/>
      <c r="BD38" s="107"/>
      <c r="BE38" s="107"/>
      <c r="BF38" s="107"/>
      <c r="BG38" s="107"/>
      <c r="BH38" s="107"/>
      <c r="BI38" s="107"/>
      <c r="BJ38" s="107"/>
      <c r="BK38" s="107"/>
      <c r="BL38" s="107"/>
      <c r="BM38" s="350"/>
      <c r="BQ38" s="119"/>
      <c r="BR38" s="119"/>
      <c r="BS38" s="119"/>
      <c r="BT38" s="119"/>
      <c r="BU38" s="119"/>
      <c r="BV38" s="119"/>
      <c r="BW38" s="119"/>
      <c r="BX38" s="119"/>
      <c r="BY38" s="119"/>
      <c r="BZ38" s="119"/>
      <c r="CA38" s="119"/>
      <c r="CB38" s="119"/>
      <c r="CC38" s="119"/>
      <c r="CD38" s="119"/>
      <c r="CE38" s="119"/>
      <c r="CF38" s="119"/>
      <c r="CG38" s="119"/>
      <c r="CH38" s="119"/>
    </row>
    <row r="39" spans="1:86" ht="16.5" customHeight="1">
      <c r="C39" s="352"/>
      <c r="D39" s="353"/>
      <c r="E39" s="353"/>
      <c r="F39" s="353"/>
      <c r="G39" s="356"/>
      <c r="H39" s="357"/>
      <c r="I39" s="357"/>
      <c r="J39" s="343"/>
      <c r="K39" s="344"/>
      <c r="L39" s="344"/>
      <c r="M39" s="344"/>
      <c r="N39" s="344"/>
      <c r="O39" s="344"/>
      <c r="P39" s="344"/>
      <c r="Q39" s="344"/>
      <c r="R39" s="344"/>
      <c r="S39" s="344"/>
      <c r="T39" s="344"/>
      <c r="U39" s="344"/>
      <c r="V39" s="344"/>
      <c r="W39" s="344"/>
      <c r="X39" s="344"/>
      <c r="Y39" s="344"/>
      <c r="Z39" s="344"/>
      <c r="AA39" s="344"/>
      <c r="AB39" s="344"/>
      <c r="AC39" s="344"/>
      <c r="AD39" s="344"/>
      <c r="AE39" s="345"/>
      <c r="AF39" s="347"/>
      <c r="AG39" s="348"/>
      <c r="AH39" s="348"/>
      <c r="AI39" s="315"/>
      <c r="AJ39" s="316"/>
      <c r="AK39" s="316"/>
      <c r="AL39" s="316"/>
      <c r="AM39" s="316"/>
      <c r="AN39" s="316"/>
      <c r="AO39" s="316"/>
      <c r="AP39" s="316"/>
      <c r="AQ39" s="316"/>
      <c r="AR39" s="316"/>
      <c r="AS39" s="316"/>
      <c r="AT39" s="316"/>
      <c r="AU39" s="316"/>
      <c r="AV39" s="317"/>
      <c r="AW39" s="347"/>
      <c r="AX39" s="348"/>
      <c r="AY39" s="348"/>
      <c r="AZ39" s="315"/>
      <c r="BA39" s="316"/>
      <c r="BB39" s="316"/>
      <c r="BC39" s="316"/>
      <c r="BD39" s="316"/>
      <c r="BE39" s="316"/>
      <c r="BF39" s="316"/>
      <c r="BG39" s="316"/>
      <c r="BH39" s="316"/>
      <c r="BI39" s="316"/>
      <c r="BJ39" s="316"/>
      <c r="BK39" s="316"/>
      <c r="BL39" s="316"/>
      <c r="BM39" s="351"/>
      <c r="BY39" s="17"/>
      <c r="BZ39" s="17"/>
      <c r="CA39" s="17"/>
      <c r="CB39" s="17"/>
      <c r="CC39" s="17"/>
    </row>
    <row r="40" spans="1:86" ht="16.5" customHeight="1">
      <c r="C40" s="352"/>
      <c r="D40" s="353"/>
      <c r="E40" s="353"/>
      <c r="F40" s="353"/>
      <c r="G40" s="299" t="s">
        <v>311</v>
      </c>
      <c r="H40" s="293"/>
      <c r="I40" s="294"/>
      <c r="J40" s="303"/>
      <c r="K40" s="304"/>
      <c r="L40" s="304"/>
      <c r="M40" s="304"/>
      <c r="N40" s="304"/>
      <c r="O40" s="304"/>
      <c r="P40" s="304"/>
      <c r="Q40" s="304"/>
      <c r="R40" s="304"/>
      <c r="S40" s="304"/>
      <c r="T40" s="304"/>
      <c r="U40" s="304"/>
      <c r="V40" s="304"/>
      <c r="W40" s="304"/>
      <c r="X40" s="304"/>
      <c r="Y40" s="305"/>
      <c r="Z40" s="309" t="s">
        <v>338</v>
      </c>
      <c r="AA40" s="310"/>
      <c r="AB40" s="310"/>
      <c r="AC40" s="313"/>
      <c r="AD40" s="107"/>
      <c r="AE40" s="107"/>
      <c r="AF40" s="107"/>
      <c r="AG40" s="107"/>
      <c r="AH40" s="107"/>
      <c r="AI40" s="107"/>
      <c r="AJ40" s="107"/>
      <c r="AK40" s="107"/>
      <c r="AL40" s="107"/>
      <c r="AM40" s="107"/>
      <c r="AN40" s="107"/>
      <c r="AO40" s="107"/>
      <c r="AP40" s="314"/>
      <c r="AQ40" s="160" t="s">
        <v>339</v>
      </c>
      <c r="AR40" s="161"/>
      <c r="AS40" s="161"/>
      <c r="AT40" s="162" t="s">
        <v>340</v>
      </c>
      <c r="AU40" s="163"/>
      <c r="AV40" s="163"/>
      <c r="AW40" s="163"/>
      <c r="AX40" s="163"/>
      <c r="AY40" s="163"/>
      <c r="AZ40" s="163"/>
      <c r="BA40" s="163"/>
      <c r="BB40" s="163"/>
      <c r="BC40" s="163"/>
      <c r="BD40" s="163"/>
      <c r="BE40" s="163"/>
      <c r="BF40" s="163"/>
      <c r="BG40" s="163"/>
      <c r="BH40" s="163"/>
      <c r="BI40" s="163"/>
      <c r="BJ40" s="163"/>
      <c r="BK40" s="163"/>
      <c r="BL40" s="163"/>
      <c r="BM40" s="164"/>
      <c r="BY40" s="17"/>
      <c r="BZ40" s="17"/>
      <c r="CA40" s="17"/>
      <c r="CB40" s="17"/>
      <c r="CC40" s="17"/>
    </row>
    <row r="41" spans="1:86" ht="16.5" customHeight="1">
      <c r="C41" s="352"/>
      <c r="D41" s="353"/>
      <c r="E41" s="353"/>
      <c r="F41" s="353"/>
      <c r="G41" s="300"/>
      <c r="H41" s="301"/>
      <c r="I41" s="302"/>
      <c r="J41" s="306"/>
      <c r="K41" s="307"/>
      <c r="L41" s="307"/>
      <c r="M41" s="307"/>
      <c r="N41" s="307"/>
      <c r="O41" s="307"/>
      <c r="P41" s="307"/>
      <c r="Q41" s="307"/>
      <c r="R41" s="307"/>
      <c r="S41" s="307"/>
      <c r="T41" s="307"/>
      <c r="U41" s="307"/>
      <c r="V41" s="307"/>
      <c r="W41" s="307"/>
      <c r="X41" s="307"/>
      <c r="Y41" s="308"/>
      <c r="Z41" s="311"/>
      <c r="AA41" s="312"/>
      <c r="AB41" s="312"/>
      <c r="AC41" s="315"/>
      <c r="AD41" s="316"/>
      <c r="AE41" s="316"/>
      <c r="AF41" s="316"/>
      <c r="AG41" s="316"/>
      <c r="AH41" s="316"/>
      <c r="AI41" s="316"/>
      <c r="AJ41" s="316"/>
      <c r="AK41" s="316"/>
      <c r="AL41" s="316"/>
      <c r="AM41" s="316"/>
      <c r="AN41" s="316"/>
      <c r="AO41" s="316"/>
      <c r="AP41" s="317"/>
      <c r="AQ41" s="160"/>
      <c r="AR41" s="161"/>
      <c r="AS41" s="161"/>
      <c r="AT41" s="165"/>
      <c r="AU41" s="166"/>
      <c r="AV41" s="166"/>
      <c r="AW41" s="166"/>
      <c r="AX41" s="166"/>
      <c r="AY41" s="166"/>
      <c r="AZ41" s="166"/>
      <c r="BA41" s="166"/>
      <c r="BB41" s="166"/>
      <c r="BC41" s="166"/>
      <c r="BD41" s="166"/>
      <c r="BE41" s="166"/>
      <c r="BF41" s="166"/>
      <c r="BG41" s="166"/>
      <c r="BH41" s="166"/>
      <c r="BI41" s="166"/>
      <c r="BJ41" s="166"/>
      <c r="BK41" s="166"/>
      <c r="BL41" s="166"/>
      <c r="BM41" s="167"/>
      <c r="BY41" s="17"/>
      <c r="BZ41" s="17"/>
      <c r="CA41" s="17"/>
      <c r="CB41" s="17"/>
      <c r="CC41" s="17"/>
    </row>
    <row r="42" spans="1:86" ht="31.5" customHeight="1">
      <c r="C42" s="292" t="s">
        <v>17</v>
      </c>
      <c r="D42" s="293"/>
      <c r="E42" s="293"/>
      <c r="F42" s="294"/>
      <c r="G42" s="168" t="s">
        <v>341</v>
      </c>
      <c r="H42" s="169"/>
      <c r="I42" s="169"/>
      <c r="J42" s="169"/>
      <c r="K42" s="169"/>
      <c r="L42" s="169"/>
      <c r="M42" s="169"/>
      <c r="N42" s="169"/>
      <c r="O42" s="169"/>
      <c r="P42" s="169"/>
      <c r="Q42" s="169"/>
      <c r="R42" s="169"/>
      <c r="S42" s="169"/>
      <c r="T42" s="172" t="s">
        <v>351</v>
      </c>
      <c r="U42" s="173"/>
      <c r="V42" s="331"/>
      <c r="W42" s="332"/>
      <c r="X42" s="333"/>
      <c r="Y42" s="327" t="s">
        <v>350</v>
      </c>
      <c r="Z42" s="327"/>
      <c r="AA42" s="327"/>
      <c r="AB42" s="327"/>
      <c r="AC42" s="327"/>
      <c r="AD42" s="327"/>
      <c r="AE42" s="327"/>
      <c r="AF42" s="327"/>
      <c r="AG42" s="327"/>
      <c r="AH42" s="327"/>
      <c r="AI42" s="327"/>
      <c r="AJ42" s="327"/>
      <c r="AK42" s="327"/>
      <c r="AL42" s="327"/>
      <c r="AM42" s="327"/>
      <c r="AN42" s="327"/>
      <c r="AO42" s="327"/>
      <c r="AP42" s="327"/>
      <c r="AQ42" s="327"/>
      <c r="AR42" s="327"/>
      <c r="AS42" s="327"/>
      <c r="AT42" s="327"/>
      <c r="AU42" s="327"/>
      <c r="AV42" s="327"/>
      <c r="AW42" s="327"/>
      <c r="AX42" s="327"/>
      <c r="AY42" s="327"/>
      <c r="AZ42" s="327"/>
      <c r="BA42" s="327"/>
      <c r="BB42" s="327"/>
      <c r="BC42" s="327"/>
      <c r="BD42" s="327"/>
      <c r="BE42" s="327"/>
      <c r="BF42" s="327"/>
      <c r="BG42" s="327"/>
      <c r="BH42" s="327"/>
      <c r="BI42" s="327"/>
      <c r="BJ42" s="327"/>
      <c r="BK42" s="327"/>
      <c r="BL42" s="327"/>
      <c r="BM42" s="328"/>
      <c r="BY42" s="17"/>
      <c r="BZ42" s="17"/>
      <c r="CA42" s="17"/>
      <c r="CB42" s="17"/>
      <c r="CC42" s="17"/>
    </row>
    <row r="43" spans="1:86" ht="31.5" customHeight="1" thickBot="1">
      <c r="C43" s="295"/>
      <c r="D43" s="296"/>
      <c r="E43" s="296"/>
      <c r="F43" s="297"/>
      <c r="G43" s="170"/>
      <c r="H43" s="171"/>
      <c r="I43" s="171"/>
      <c r="J43" s="171"/>
      <c r="K43" s="171"/>
      <c r="L43" s="171"/>
      <c r="M43" s="171"/>
      <c r="N43" s="171"/>
      <c r="O43" s="171"/>
      <c r="P43" s="171"/>
      <c r="Q43" s="171"/>
      <c r="R43" s="171"/>
      <c r="S43" s="171"/>
      <c r="T43" s="174"/>
      <c r="U43" s="175"/>
      <c r="V43" s="334"/>
      <c r="W43" s="335"/>
      <c r="X43" s="336"/>
      <c r="Y43" s="329"/>
      <c r="Z43" s="329"/>
      <c r="AA43" s="329"/>
      <c r="AB43" s="329"/>
      <c r="AC43" s="329"/>
      <c r="AD43" s="329"/>
      <c r="AE43" s="329"/>
      <c r="AF43" s="329"/>
      <c r="AG43" s="329"/>
      <c r="AH43" s="329"/>
      <c r="AI43" s="329"/>
      <c r="AJ43" s="329"/>
      <c r="AK43" s="329"/>
      <c r="AL43" s="329"/>
      <c r="AM43" s="329"/>
      <c r="AN43" s="329"/>
      <c r="AO43" s="329"/>
      <c r="AP43" s="329"/>
      <c r="AQ43" s="329"/>
      <c r="AR43" s="329"/>
      <c r="AS43" s="329"/>
      <c r="AT43" s="329"/>
      <c r="AU43" s="329"/>
      <c r="AV43" s="329"/>
      <c r="AW43" s="329"/>
      <c r="AX43" s="329"/>
      <c r="AY43" s="329"/>
      <c r="AZ43" s="329"/>
      <c r="BA43" s="329"/>
      <c r="BB43" s="329"/>
      <c r="BC43" s="329"/>
      <c r="BD43" s="329"/>
      <c r="BE43" s="329"/>
      <c r="BF43" s="329"/>
      <c r="BG43" s="329"/>
      <c r="BH43" s="329"/>
      <c r="BI43" s="329"/>
      <c r="BJ43" s="329"/>
      <c r="BK43" s="329"/>
      <c r="BL43" s="329"/>
      <c r="BM43" s="330"/>
      <c r="BY43" s="59"/>
      <c r="BZ43" s="59"/>
      <c r="CA43" s="59"/>
      <c r="CB43" s="59"/>
      <c r="CC43" s="59"/>
    </row>
    <row r="44" spans="1:86" ht="3.75" customHeight="1">
      <c r="BY44" s="59"/>
      <c r="BZ44" s="59"/>
      <c r="CA44" s="59"/>
      <c r="CB44" s="59"/>
      <c r="CC44" s="59"/>
    </row>
    <row r="45" spans="1:86" s="67" customFormat="1" ht="16.5" customHeight="1">
      <c r="A45" s="66"/>
      <c r="B45" s="66"/>
      <c r="C45" s="298" t="s">
        <v>342</v>
      </c>
      <c r="D45" s="298"/>
      <c r="E45" s="298"/>
      <c r="F45" s="176" t="s">
        <v>343</v>
      </c>
      <c r="G45" s="176"/>
      <c r="H45" s="176"/>
      <c r="I45" s="176"/>
      <c r="J45" s="176"/>
      <c r="K45" s="176"/>
      <c r="L45" s="176"/>
      <c r="M45" s="176"/>
      <c r="N45" s="176"/>
      <c r="O45" s="176"/>
      <c r="P45" s="176"/>
      <c r="Q45" s="176"/>
      <c r="R45" s="176"/>
      <c r="S45" s="176"/>
      <c r="T45" s="176"/>
      <c r="U45" s="176"/>
      <c r="V45" s="176"/>
      <c r="W45" s="176"/>
      <c r="X45" s="176"/>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77"/>
      <c r="BO45" s="66"/>
      <c r="BP45" s="66"/>
      <c r="BQ45" s="66"/>
      <c r="BR45" s="66"/>
      <c r="BS45" s="66"/>
      <c r="BT45" s="66"/>
      <c r="BU45" s="66"/>
      <c r="BV45" s="66"/>
      <c r="BW45" s="66"/>
      <c r="BX45" s="66"/>
      <c r="BY45" s="59"/>
      <c r="BZ45" s="59"/>
      <c r="CA45" s="59"/>
      <c r="CB45" s="59"/>
      <c r="CC45" s="59"/>
    </row>
    <row r="46" spans="1:86" s="67" customFormat="1" ht="16.5" customHeight="1" thickBot="1">
      <c r="A46" s="66"/>
      <c r="B46" s="66"/>
      <c r="C46" s="68" t="s">
        <v>312</v>
      </c>
      <c r="D46" s="68"/>
      <c r="E46" s="68"/>
      <c r="F46" s="68"/>
      <c r="G46" s="68"/>
      <c r="H46" s="68"/>
      <c r="I46" s="68"/>
      <c r="J46" s="68"/>
      <c r="K46" s="68"/>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77"/>
      <c r="BO46" s="66"/>
      <c r="BP46" s="66"/>
      <c r="BQ46" s="66"/>
      <c r="BR46" s="66"/>
      <c r="BS46" s="66"/>
      <c r="BT46" s="66"/>
      <c r="BU46" s="66"/>
      <c r="BV46" s="66"/>
      <c r="BW46" s="66"/>
      <c r="BX46" s="66"/>
      <c r="BY46" s="59"/>
      <c r="BZ46" s="59"/>
      <c r="CA46" s="59"/>
      <c r="CB46" s="59"/>
      <c r="CC46" s="59"/>
    </row>
    <row r="47" spans="1:86" ht="15" customHeight="1">
      <c r="C47" s="243" t="s">
        <v>5</v>
      </c>
      <c r="D47" s="244"/>
      <c r="E47" s="245"/>
      <c r="F47" s="252" t="s">
        <v>3</v>
      </c>
      <c r="G47" s="253"/>
      <c r="H47" s="253"/>
      <c r="I47" s="253"/>
      <c r="J47" s="253"/>
      <c r="K47" s="254"/>
      <c r="L47" s="258" t="s">
        <v>134</v>
      </c>
      <c r="M47" s="259"/>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2"/>
      <c r="AT47" s="262"/>
      <c r="AU47" s="262"/>
      <c r="AV47" s="262"/>
      <c r="AW47" s="262"/>
      <c r="AX47" s="262"/>
      <c r="AY47" s="262"/>
      <c r="AZ47" s="262"/>
      <c r="BA47" s="262"/>
      <c r="BB47" s="262"/>
      <c r="BC47" s="262"/>
      <c r="BD47" s="262"/>
      <c r="BE47" s="262"/>
      <c r="BF47" s="262"/>
      <c r="BG47" s="262"/>
      <c r="BH47" s="262"/>
      <c r="BI47" s="262"/>
      <c r="BJ47" s="262"/>
      <c r="BK47" s="262"/>
      <c r="BL47" s="262"/>
      <c r="BM47" s="263"/>
      <c r="BY47" s="59"/>
      <c r="BZ47" s="59"/>
      <c r="CA47" s="59"/>
      <c r="CB47" s="59"/>
      <c r="CC47" s="59"/>
    </row>
    <row r="48" spans="1:86" ht="15" customHeight="1">
      <c r="C48" s="246"/>
      <c r="D48" s="247"/>
      <c r="E48" s="248"/>
      <c r="F48" s="255"/>
      <c r="G48" s="256"/>
      <c r="H48" s="256"/>
      <c r="I48" s="256"/>
      <c r="J48" s="256"/>
      <c r="K48" s="257"/>
      <c r="L48" s="260"/>
      <c r="M48" s="261"/>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c r="BK48" s="264"/>
      <c r="BL48" s="264"/>
      <c r="BM48" s="265"/>
    </row>
    <row r="49" spans="1:81" ht="12" customHeight="1">
      <c r="C49" s="246"/>
      <c r="D49" s="247"/>
      <c r="E49" s="248"/>
      <c r="F49" s="266" t="s">
        <v>1</v>
      </c>
      <c r="G49" s="267"/>
      <c r="H49" s="267"/>
      <c r="I49" s="267"/>
      <c r="J49" s="267"/>
      <c r="K49" s="268"/>
      <c r="L49" s="275"/>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276"/>
      <c r="AJ49" s="276"/>
      <c r="AK49" s="277"/>
      <c r="AL49" s="281" t="s">
        <v>2</v>
      </c>
      <c r="AM49" s="267"/>
      <c r="AN49" s="267"/>
      <c r="AO49" s="267"/>
      <c r="AP49" s="267"/>
      <c r="AQ49" s="267"/>
      <c r="AR49" s="267"/>
      <c r="AS49" s="268"/>
      <c r="AT49" s="275"/>
      <c r="AU49" s="276"/>
      <c r="AV49" s="276"/>
      <c r="AW49" s="276"/>
      <c r="AX49" s="276"/>
      <c r="AY49" s="276"/>
      <c r="AZ49" s="276"/>
      <c r="BA49" s="276"/>
      <c r="BB49" s="276"/>
      <c r="BC49" s="276"/>
      <c r="BD49" s="276"/>
      <c r="BE49" s="276"/>
      <c r="BF49" s="276"/>
      <c r="BG49" s="276"/>
      <c r="BH49" s="276"/>
      <c r="BI49" s="276"/>
      <c r="BJ49" s="276"/>
      <c r="BK49" s="276"/>
      <c r="BL49" s="276"/>
      <c r="BM49" s="284"/>
      <c r="BN49" s="69"/>
    </row>
    <row r="50" spans="1:81" ht="12" customHeight="1">
      <c r="C50" s="246"/>
      <c r="D50" s="247"/>
      <c r="E50" s="248"/>
      <c r="F50" s="269"/>
      <c r="G50" s="270"/>
      <c r="H50" s="270"/>
      <c r="I50" s="270"/>
      <c r="J50" s="270"/>
      <c r="K50" s="271"/>
      <c r="L50" s="278"/>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80"/>
      <c r="AL50" s="282"/>
      <c r="AM50" s="270"/>
      <c r="AN50" s="270"/>
      <c r="AO50" s="270"/>
      <c r="AP50" s="270"/>
      <c r="AQ50" s="270"/>
      <c r="AR50" s="270"/>
      <c r="AS50" s="271"/>
      <c r="AT50" s="278"/>
      <c r="AU50" s="279"/>
      <c r="AV50" s="279"/>
      <c r="AW50" s="279"/>
      <c r="AX50" s="279"/>
      <c r="AY50" s="279"/>
      <c r="AZ50" s="279"/>
      <c r="BA50" s="279"/>
      <c r="BB50" s="279"/>
      <c r="BC50" s="279"/>
      <c r="BD50" s="279"/>
      <c r="BE50" s="279"/>
      <c r="BF50" s="279"/>
      <c r="BG50" s="279"/>
      <c r="BH50" s="279"/>
      <c r="BI50" s="279"/>
      <c r="BJ50" s="279"/>
      <c r="BK50" s="279"/>
      <c r="BL50" s="279"/>
      <c r="BM50" s="285"/>
      <c r="BN50" s="69"/>
    </row>
    <row r="51" spans="1:81" s="56" customFormat="1" ht="13.5" customHeight="1" thickBot="1">
      <c r="A51" s="14"/>
      <c r="B51" s="14"/>
      <c r="C51" s="249"/>
      <c r="D51" s="250"/>
      <c r="E51" s="251"/>
      <c r="F51" s="272"/>
      <c r="G51" s="273"/>
      <c r="H51" s="273"/>
      <c r="I51" s="273"/>
      <c r="J51" s="273"/>
      <c r="K51" s="274"/>
      <c r="L51" s="289" t="s">
        <v>22</v>
      </c>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1"/>
      <c r="AL51" s="283"/>
      <c r="AM51" s="273"/>
      <c r="AN51" s="273"/>
      <c r="AO51" s="273"/>
      <c r="AP51" s="273"/>
      <c r="AQ51" s="273"/>
      <c r="AR51" s="273"/>
      <c r="AS51" s="274"/>
      <c r="AT51" s="286"/>
      <c r="AU51" s="287"/>
      <c r="AV51" s="287"/>
      <c r="AW51" s="287"/>
      <c r="AX51" s="287"/>
      <c r="AY51" s="287"/>
      <c r="AZ51" s="287"/>
      <c r="BA51" s="287"/>
      <c r="BB51" s="287"/>
      <c r="BC51" s="287"/>
      <c r="BD51" s="287"/>
      <c r="BE51" s="287"/>
      <c r="BF51" s="287"/>
      <c r="BG51" s="287"/>
      <c r="BH51" s="287"/>
      <c r="BI51" s="287"/>
      <c r="BJ51" s="287"/>
      <c r="BK51" s="287"/>
      <c r="BL51" s="287"/>
      <c r="BM51" s="288"/>
      <c r="BN51" s="70"/>
      <c r="BO51" s="14"/>
      <c r="BP51" s="14"/>
      <c r="BQ51" s="14"/>
      <c r="BR51" s="14"/>
      <c r="BS51" s="14"/>
      <c r="BT51" s="14"/>
      <c r="BU51" s="14"/>
      <c r="BV51" s="14"/>
      <c r="BW51" s="14"/>
      <c r="BX51" s="14"/>
      <c r="BY51" s="14"/>
      <c r="BZ51" s="14"/>
      <c r="CA51" s="14"/>
      <c r="CB51" s="14"/>
      <c r="CC51" s="14"/>
    </row>
    <row r="52" spans="1:81" ht="3.75" customHeight="1">
      <c r="D52" s="32"/>
      <c r="E52" s="32"/>
      <c r="F52" s="32"/>
      <c r="G52" s="32"/>
      <c r="H52" s="32"/>
      <c r="I52" s="33"/>
      <c r="J52" s="33"/>
    </row>
    <row r="53" spans="1:81" s="56" customFormat="1" ht="12.75" customHeight="1">
      <c r="A53" s="14"/>
      <c r="B53" s="14"/>
      <c r="C53" s="136" t="s">
        <v>4</v>
      </c>
      <c r="D53" s="136"/>
      <c r="E53" s="136"/>
      <c r="F53" s="136"/>
      <c r="G53" s="136"/>
      <c r="H53" s="137" t="s">
        <v>24</v>
      </c>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4"/>
      <c r="BP53" s="14"/>
      <c r="BQ53" s="14"/>
      <c r="BR53" s="14"/>
      <c r="BS53" s="14"/>
      <c r="BT53" s="14"/>
      <c r="BU53" s="14"/>
      <c r="BV53" s="14"/>
      <c r="BW53" s="14"/>
      <c r="BX53" s="14"/>
      <c r="BY53" s="14"/>
      <c r="BZ53" s="14"/>
      <c r="CA53" s="14"/>
      <c r="CB53" s="14"/>
      <c r="CC53" s="14"/>
    </row>
    <row r="54" spans="1:81" s="56" customFormat="1" ht="12.75" customHeight="1">
      <c r="A54" s="14"/>
      <c r="B54" s="14"/>
      <c r="C54" s="71"/>
      <c r="D54" s="71"/>
      <c r="E54" s="71"/>
      <c r="F54" s="71"/>
      <c r="G54" s="71"/>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4"/>
      <c r="BP54" s="131"/>
      <c r="BQ54" s="131"/>
      <c r="BR54" s="131"/>
      <c r="BS54" s="131"/>
      <c r="BT54" s="131"/>
      <c r="BU54" s="131"/>
      <c r="BV54" s="131"/>
      <c r="BW54" s="131"/>
      <c r="BX54" s="131"/>
      <c r="BY54" s="131"/>
      <c r="BZ54" s="131"/>
      <c r="CA54" s="131"/>
      <c r="CB54" s="131"/>
      <c r="CC54" s="131"/>
    </row>
    <row r="55" spans="1:81" s="56" customFormat="1" ht="12.75" customHeight="1">
      <c r="A55" s="14"/>
      <c r="B55" s="14"/>
      <c r="C55" s="71"/>
      <c r="D55" s="71"/>
      <c r="E55" s="71"/>
      <c r="F55" s="71"/>
      <c r="G55" s="71"/>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4"/>
      <c r="BP55" s="132"/>
      <c r="BQ55" s="132"/>
      <c r="BR55" s="132"/>
      <c r="BS55" s="132"/>
      <c r="BT55" s="132"/>
      <c r="BU55" s="132"/>
      <c r="BV55" s="132"/>
      <c r="BW55" s="132"/>
      <c r="BX55" s="132"/>
      <c r="BY55" s="132"/>
      <c r="BZ55" s="132"/>
      <c r="CA55" s="132"/>
      <c r="CB55" s="132"/>
      <c r="CC55" s="132"/>
    </row>
    <row r="56" spans="1:81" ht="3" customHeight="1">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P56" s="132"/>
      <c r="BQ56" s="132"/>
      <c r="BR56" s="132"/>
      <c r="BS56" s="132"/>
      <c r="BT56" s="132"/>
      <c r="BU56" s="132"/>
      <c r="BV56" s="132"/>
      <c r="BW56" s="132"/>
      <c r="BX56" s="132"/>
      <c r="BY56" s="132"/>
      <c r="BZ56" s="132"/>
      <c r="CA56" s="132"/>
      <c r="CB56" s="132"/>
      <c r="CC56" s="132"/>
    </row>
    <row r="57" spans="1:81" ht="21" customHeight="1">
      <c r="C57" s="133" t="s">
        <v>135</v>
      </c>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row>
    <row r="58" spans="1:81" ht="21" customHeight="1">
      <c r="C58" s="134" t="s">
        <v>313</v>
      </c>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row>
    <row r="59" spans="1:81" ht="15" customHeight="1">
      <c r="C59" s="135" t="s">
        <v>314</v>
      </c>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row>
    <row r="60" spans="1:81" ht="15" customHeight="1">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135"/>
      <c r="BA60" s="135"/>
      <c r="BB60" s="135"/>
      <c r="BC60" s="135"/>
      <c r="BD60" s="135"/>
      <c r="BE60" s="135"/>
      <c r="BF60" s="135"/>
      <c r="BG60" s="135"/>
      <c r="BH60" s="135"/>
      <c r="BI60" s="135"/>
      <c r="BJ60" s="135"/>
      <c r="BK60" s="135"/>
      <c r="BL60" s="135"/>
      <c r="BM60" s="135"/>
      <c r="BN60" s="135"/>
    </row>
    <row r="61" spans="1:81" ht="15.75" customHeight="1">
      <c r="C61" s="135" t="s">
        <v>315</v>
      </c>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P61" s="135"/>
      <c r="AQ61" s="135"/>
      <c r="AR61" s="135"/>
      <c r="AS61" s="135"/>
      <c r="AT61" s="135"/>
      <c r="AU61" s="135"/>
      <c r="AV61" s="135"/>
      <c r="AW61" s="135"/>
      <c r="AX61" s="135"/>
      <c r="AY61" s="135"/>
      <c r="AZ61" s="135"/>
      <c r="BA61" s="135"/>
      <c r="BB61" s="135"/>
      <c r="BC61" s="135"/>
      <c r="BD61" s="135"/>
      <c r="BE61" s="135"/>
      <c r="BF61" s="135"/>
      <c r="BG61" s="135"/>
      <c r="BH61" s="135"/>
      <c r="BI61" s="135"/>
      <c r="BJ61" s="135"/>
      <c r="BK61" s="135"/>
      <c r="BL61" s="135"/>
      <c r="BM61" s="135"/>
      <c r="BN61" s="135"/>
    </row>
    <row r="62" spans="1:81" ht="30" customHeight="1" thickBot="1">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135"/>
      <c r="AZ62" s="135"/>
      <c r="BA62" s="135"/>
      <c r="BB62" s="135"/>
      <c r="BC62" s="135"/>
      <c r="BD62" s="135"/>
      <c r="BE62" s="135"/>
      <c r="BF62" s="135"/>
      <c r="BG62" s="135"/>
      <c r="BH62" s="135"/>
      <c r="BI62" s="135"/>
      <c r="BJ62" s="135"/>
      <c r="BK62" s="135"/>
      <c r="BL62" s="135"/>
      <c r="BM62" s="135"/>
      <c r="BN62" s="135"/>
    </row>
    <row r="63" spans="1:81" s="59" customFormat="1" ht="23.25" customHeight="1" thickTop="1">
      <c r="A63" s="17"/>
      <c r="B63" s="17"/>
      <c r="C63" s="405" t="s">
        <v>7</v>
      </c>
      <c r="D63" s="406"/>
      <c r="E63" s="406"/>
      <c r="F63" s="406"/>
      <c r="G63" s="407"/>
      <c r="H63" s="408"/>
      <c r="I63" s="408"/>
      <c r="J63" s="408"/>
      <c r="K63" s="408"/>
      <c r="L63" s="408"/>
      <c r="M63" s="408"/>
      <c r="N63" s="408"/>
      <c r="O63" s="408"/>
      <c r="P63" s="409"/>
      <c r="Q63" s="407"/>
      <c r="R63" s="408"/>
      <c r="S63" s="408"/>
      <c r="T63" s="408"/>
      <c r="U63" s="408"/>
      <c r="V63" s="408"/>
      <c r="W63" s="408"/>
      <c r="X63" s="408"/>
      <c r="Y63" s="408"/>
      <c r="Z63" s="409"/>
      <c r="AA63" s="407"/>
      <c r="AB63" s="408"/>
      <c r="AC63" s="408"/>
      <c r="AD63" s="408"/>
      <c r="AE63" s="408"/>
      <c r="AF63" s="408"/>
      <c r="AG63" s="408"/>
      <c r="AH63" s="408"/>
      <c r="AI63" s="408"/>
      <c r="AJ63" s="409"/>
      <c r="AK63" s="407"/>
      <c r="AL63" s="408"/>
      <c r="AM63" s="408"/>
      <c r="AN63" s="408"/>
      <c r="AO63" s="408"/>
      <c r="AP63" s="408"/>
      <c r="AQ63" s="408"/>
      <c r="AR63" s="408"/>
      <c r="AS63" s="408"/>
      <c r="AT63" s="409"/>
      <c r="AU63" s="410"/>
      <c r="AV63" s="410"/>
      <c r="AW63" s="410"/>
      <c r="AX63" s="410"/>
      <c r="AY63" s="410"/>
      <c r="AZ63" s="410"/>
      <c r="BA63" s="410"/>
      <c r="BB63" s="410"/>
      <c r="BC63" s="410"/>
      <c r="BD63" s="410"/>
      <c r="BE63" s="410"/>
      <c r="BF63" s="410"/>
      <c r="BG63" s="410"/>
      <c r="BH63" s="410"/>
      <c r="BI63" s="410"/>
      <c r="BJ63" s="410"/>
      <c r="BK63" s="410"/>
      <c r="BL63" s="410"/>
      <c r="BM63" s="411"/>
      <c r="BN63" s="61"/>
      <c r="BO63" s="30"/>
      <c r="BP63" s="72"/>
      <c r="BQ63" s="72"/>
      <c r="BR63" s="72"/>
      <c r="BS63" s="72"/>
      <c r="BT63" s="72"/>
      <c r="BU63" s="72"/>
      <c r="BV63" s="72"/>
      <c r="BW63" s="72"/>
      <c r="BX63" s="72"/>
      <c r="BY63" s="72"/>
      <c r="BZ63" s="72"/>
      <c r="CA63" s="72"/>
      <c r="CB63" s="72"/>
      <c r="CC63" s="72"/>
    </row>
    <row r="64" spans="1:81" s="59" customFormat="1" ht="18.75" customHeight="1" thickBot="1">
      <c r="A64" s="17"/>
      <c r="B64" s="17"/>
      <c r="C64" s="412"/>
      <c r="D64" s="413"/>
      <c r="E64" s="413"/>
      <c r="F64" s="413"/>
      <c r="G64" s="414"/>
      <c r="H64" s="403"/>
      <c r="I64" s="403"/>
      <c r="J64" s="403"/>
      <c r="K64" s="403"/>
      <c r="L64" s="403"/>
      <c r="M64" s="403"/>
      <c r="N64" s="403"/>
      <c r="O64" s="403"/>
      <c r="P64" s="415"/>
      <c r="Q64" s="414"/>
      <c r="R64" s="403"/>
      <c r="S64" s="403"/>
      <c r="T64" s="403"/>
      <c r="U64" s="403"/>
      <c r="V64" s="403"/>
      <c r="W64" s="403"/>
      <c r="X64" s="403"/>
      <c r="Y64" s="403"/>
      <c r="Z64" s="415"/>
      <c r="AA64" s="414"/>
      <c r="AB64" s="403"/>
      <c r="AC64" s="403"/>
      <c r="AD64" s="403"/>
      <c r="AE64" s="403"/>
      <c r="AF64" s="403"/>
      <c r="AG64" s="403"/>
      <c r="AH64" s="403"/>
      <c r="AI64" s="403"/>
      <c r="AJ64" s="415"/>
      <c r="AK64" s="414"/>
      <c r="AL64" s="403"/>
      <c r="AM64" s="403"/>
      <c r="AN64" s="403"/>
      <c r="AO64" s="403"/>
      <c r="AP64" s="403"/>
      <c r="AQ64" s="403"/>
      <c r="AR64" s="403"/>
      <c r="AS64" s="403"/>
      <c r="AT64" s="415"/>
      <c r="AU64" s="416"/>
      <c r="AV64" s="416"/>
      <c r="AW64" s="416"/>
      <c r="AX64" s="416"/>
      <c r="AY64" s="416"/>
      <c r="AZ64" s="416"/>
      <c r="BA64" s="416"/>
      <c r="BB64" s="416"/>
      <c r="BC64" s="416"/>
      <c r="BD64" s="416"/>
      <c r="BE64" s="416"/>
      <c r="BF64" s="416"/>
      <c r="BG64" s="416"/>
      <c r="BH64" s="416"/>
      <c r="BI64" s="416"/>
      <c r="BJ64" s="416"/>
      <c r="BK64" s="416"/>
      <c r="BL64" s="416"/>
      <c r="BM64" s="417"/>
      <c r="BN64" s="61"/>
      <c r="BO64" s="61"/>
      <c r="BP64" s="72"/>
      <c r="BQ64" s="72"/>
      <c r="BR64" s="72"/>
      <c r="BS64" s="72"/>
      <c r="BT64" s="72"/>
      <c r="BU64" s="72"/>
      <c r="BV64" s="72"/>
      <c r="BW64" s="72"/>
      <c r="BX64" s="72"/>
      <c r="BY64" s="72"/>
      <c r="BZ64" s="72"/>
      <c r="CA64" s="72"/>
      <c r="CB64" s="72"/>
      <c r="CC64" s="72"/>
    </row>
    <row r="65" spans="1:81" s="59" customFormat="1" ht="3.75" customHeight="1" thickTop="1">
      <c r="A65" s="17"/>
      <c r="B65" s="17"/>
      <c r="C65" s="86"/>
      <c r="D65" s="86"/>
      <c r="E65" s="86"/>
      <c r="F65" s="86"/>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72"/>
      <c r="BQ65" s="72"/>
      <c r="BR65" s="72"/>
      <c r="BS65" s="72"/>
      <c r="BT65" s="72"/>
      <c r="BU65" s="72"/>
      <c r="BV65" s="72"/>
      <c r="BW65" s="72"/>
      <c r="BX65" s="72"/>
      <c r="BY65" s="72"/>
      <c r="BZ65" s="72"/>
      <c r="CA65" s="72"/>
      <c r="CB65" s="72"/>
      <c r="CC65" s="72"/>
    </row>
    <row r="66" spans="1:81" ht="12.75" customHeight="1">
      <c r="C66" s="140" t="s">
        <v>344</v>
      </c>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72"/>
      <c r="BJ66" s="72"/>
      <c r="BK66" s="72"/>
      <c r="BL66" s="72"/>
      <c r="BM66" s="72"/>
      <c r="BN66" s="72"/>
    </row>
    <row r="67" spans="1:81" ht="14.25" customHeight="1">
      <c r="C67" s="141" t="s">
        <v>345</v>
      </c>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72"/>
      <c r="BJ67" s="72"/>
      <c r="BK67" s="72"/>
      <c r="BL67" s="72"/>
      <c r="BM67" s="72"/>
      <c r="BN67" s="72"/>
    </row>
    <row r="68" spans="1:81">
      <c r="C68" s="85"/>
    </row>
  </sheetData>
  <mergeCells count="138">
    <mergeCell ref="C9:AQ9"/>
    <mergeCell ref="C1:AK2"/>
    <mergeCell ref="AL1:BN1"/>
    <mergeCell ref="AR2:BN2"/>
    <mergeCell ref="E5:F5"/>
    <mergeCell ref="G5:W5"/>
    <mergeCell ref="AD5:AE5"/>
    <mergeCell ref="AF5:AQ5"/>
    <mergeCell ref="AX5:AY5"/>
    <mergeCell ref="AZ5:BL5"/>
    <mergeCell ref="AF12:AJ13"/>
    <mergeCell ref="BI11:BN11"/>
    <mergeCell ref="AK12:AY12"/>
    <mergeCell ref="AZ12:BG12"/>
    <mergeCell ref="C10:AQ11"/>
    <mergeCell ref="C12:H13"/>
    <mergeCell ref="I12:AE13"/>
    <mergeCell ref="C16:H16"/>
    <mergeCell ref="I16:AE16"/>
    <mergeCell ref="AF16:AJ16"/>
    <mergeCell ref="BI12:BN12"/>
    <mergeCell ref="AK13:AY13"/>
    <mergeCell ref="AZ13:BG13"/>
    <mergeCell ref="BI13:BN14"/>
    <mergeCell ref="AF14:AJ15"/>
    <mergeCell ref="AK14:AW14"/>
    <mergeCell ref="AX14:AY16"/>
    <mergeCell ref="AK15:AW16"/>
    <mergeCell ref="BI15:BN16"/>
    <mergeCell ref="BQ35:CF36"/>
    <mergeCell ref="BQ37:CH38"/>
    <mergeCell ref="C38:F41"/>
    <mergeCell ref="G38:I39"/>
    <mergeCell ref="C32:F32"/>
    <mergeCell ref="G32:AN32"/>
    <mergeCell ref="C33:F34"/>
    <mergeCell ref="G33:AN34"/>
    <mergeCell ref="C28:E28"/>
    <mergeCell ref="F28:BN28"/>
    <mergeCell ref="C29:E29"/>
    <mergeCell ref="AR34:BI34"/>
    <mergeCell ref="C42:F43"/>
    <mergeCell ref="C45:E45"/>
    <mergeCell ref="G40:I41"/>
    <mergeCell ref="J40:Y41"/>
    <mergeCell ref="Z40:AB41"/>
    <mergeCell ref="AC40:AP41"/>
    <mergeCell ref="C35:F37"/>
    <mergeCell ref="G35:H37"/>
    <mergeCell ref="I35:AN37"/>
    <mergeCell ref="Y42:BM43"/>
    <mergeCell ref="V42:X43"/>
    <mergeCell ref="AO37:BM37"/>
    <mergeCell ref="J38:AE39"/>
    <mergeCell ref="AF38:AH39"/>
    <mergeCell ref="AI38:AV39"/>
    <mergeCell ref="AW38:AY39"/>
    <mergeCell ref="AZ38:BM39"/>
    <mergeCell ref="BP54:CC54"/>
    <mergeCell ref="BP55:CC56"/>
    <mergeCell ref="C57:BM57"/>
    <mergeCell ref="C58:AN58"/>
    <mergeCell ref="C47:E51"/>
    <mergeCell ref="F47:K48"/>
    <mergeCell ref="L47:M48"/>
    <mergeCell ref="N47:BM48"/>
    <mergeCell ref="F49:K51"/>
    <mergeCell ref="L49:AK50"/>
    <mergeCell ref="AL49:AS51"/>
    <mergeCell ref="AT49:BM51"/>
    <mergeCell ref="L51:AK51"/>
    <mergeCell ref="C59:BN60"/>
    <mergeCell ref="C61:BN62"/>
    <mergeCell ref="C63:F64"/>
    <mergeCell ref="G63:P64"/>
    <mergeCell ref="Q63:Z64"/>
    <mergeCell ref="AA63:AJ64"/>
    <mergeCell ref="AK63:AT64"/>
    <mergeCell ref="AU63:BM64"/>
    <mergeCell ref="C53:G53"/>
    <mergeCell ref="H53:BN56"/>
    <mergeCell ref="AZ18:BG18"/>
    <mergeCell ref="AF19:AJ20"/>
    <mergeCell ref="AK19:AW19"/>
    <mergeCell ref="AX19:AY21"/>
    <mergeCell ref="C17:H18"/>
    <mergeCell ref="I17:AE18"/>
    <mergeCell ref="AF17:AJ18"/>
    <mergeCell ref="AK17:AY17"/>
    <mergeCell ref="AZ17:BG17"/>
    <mergeCell ref="I19:AE20"/>
    <mergeCell ref="C24:H25"/>
    <mergeCell ref="I24:AE25"/>
    <mergeCell ref="AR32:BI33"/>
    <mergeCell ref="BI22:BN24"/>
    <mergeCell ref="AF24:AJ25"/>
    <mergeCell ref="AK24:AW24"/>
    <mergeCell ref="AX24:AY26"/>
    <mergeCell ref="AK25:AW26"/>
    <mergeCell ref="BI25:BN26"/>
    <mergeCell ref="BI17:BN19"/>
    <mergeCell ref="BI20:BN21"/>
    <mergeCell ref="C21:H21"/>
    <mergeCell ref="I21:AE21"/>
    <mergeCell ref="C22:H23"/>
    <mergeCell ref="I22:AE23"/>
    <mergeCell ref="AF22:AJ23"/>
    <mergeCell ref="AK22:AY22"/>
    <mergeCell ref="AZ22:BG22"/>
    <mergeCell ref="AK23:AY23"/>
    <mergeCell ref="AZ23:BG23"/>
    <mergeCell ref="AK20:AW21"/>
    <mergeCell ref="AF21:AJ21"/>
    <mergeCell ref="AK18:AY18"/>
    <mergeCell ref="BQ11:CA12"/>
    <mergeCell ref="C66:BH66"/>
    <mergeCell ref="C67:BH67"/>
    <mergeCell ref="F7:AQ7"/>
    <mergeCell ref="AZ14:BG16"/>
    <mergeCell ref="AZ19:BG21"/>
    <mergeCell ref="AZ24:BG26"/>
    <mergeCell ref="AY7:BL9"/>
    <mergeCell ref="AR7:AX9"/>
    <mergeCell ref="C14:H15"/>
    <mergeCell ref="I14:AE15"/>
    <mergeCell ref="AQ40:AS41"/>
    <mergeCell ref="AT40:BM41"/>
    <mergeCell ref="G42:S43"/>
    <mergeCell ref="T42:U43"/>
    <mergeCell ref="F45:X45"/>
    <mergeCell ref="F29:BM29"/>
    <mergeCell ref="AO32:AQ33"/>
    <mergeCell ref="AO34:AQ36"/>
    <mergeCell ref="C26:H26"/>
    <mergeCell ref="I26:AE26"/>
    <mergeCell ref="AF26:AJ26"/>
    <mergeCell ref="AR35:BM36"/>
    <mergeCell ref="C19:H20"/>
  </mergeCells>
  <phoneticPr fontId="12"/>
  <dataValidations count="4">
    <dataValidation type="list" allowBlank="1" showInputMessage="1" showErrorMessage="1" sqref="E5:F5 AD5:AE5 AX5:AY5">
      <formula1>$B$5</formula1>
    </dataValidation>
    <dataValidation imeMode="disabled" allowBlank="1" showInputMessage="1" showErrorMessage="1" sqref="C14 C19 C24"/>
    <dataValidation imeMode="hiragana" allowBlank="1" showInputMessage="1" showErrorMessage="1" sqref="AK24:AW24 AK14:AW14 AK19:AW19 G32"/>
    <dataValidation type="list" allowBlank="1" showInputMessage="1" showErrorMessage="1" sqref="AX14:AY16 AX19:AY21 AX24:AY26">
      <formula1>"男,女,性別"</formula1>
    </dataValidation>
  </dataValidations>
  <printOptions horizontalCentered="1" verticalCentered="1"/>
  <pageMargins left="0.70866141732283472" right="0.31496062992125984" top="0.35433070866141736" bottom="0.35433070866141736" header="0" footer="0"/>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H68"/>
  <sheetViews>
    <sheetView showGridLines="0" showRowColHeaders="0" view="pageBreakPreview" zoomScale="60" zoomScaleNormal="50" workbookViewId="0">
      <selection activeCell="BS64" sqref="BS64"/>
    </sheetView>
  </sheetViews>
  <sheetFormatPr defaultColWidth="3.625" defaultRowHeight="13.5"/>
  <cols>
    <col min="1" max="1" width="3.625" style="12" customWidth="1"/>
    <col min="2" max="2" width="3.625" style="12" hidden="1" customWidth="1"/>
    <col min="3" max="12" width="1.625" style="12" customWidth="1"/>
    <col min="13" max="16" width="1.375" style="12" customWidth="1"/>
    <col min="17" max="66" width="1.75" style="12" customWidth="1"/>
    <col min="67" max="81" width="3.625" style="12"/>
    <col min="82" max="16384" width="3.625" style="45"/>
  </cols>
  <sheetData>
    <row r="1" spans="1:81" ht="30" customHeight="1">
      <c r="C1" s="122" t="s">
        <v>348</v>
      </c>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3" t="s">
        <v>132</v>
      </c>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row>
    <row r="2" spans="1:81" ht="22.5" customHeight="1">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46"/>
      <c r="AM2" s="46"/>
      <c r="AN2" s="46"/>
      <c r="AO2" s="46"/>
      <c r="AP2" s="46"/>
      <c r="AQ2" s="46"/>
      <c r="AR2" s="124" t="s">
        <v>133</v>
      </c>
      <c r="AS2" s="124"/>
      <c r="AT2" s="124"/>
      <c r="AU2" s="124"/>
      <c r="AV2" s="124"/>
      <c r="AW2" s="124"/>
      <c r="AX2" s="124"/>
      <c r="AY2" s="124"/>
      <c r="AZ2" s="124"/>
      <c r="BA2" s="124"/>
      <c r="BB2" s="124"/>
      <c r="BC2" s="124"/>
      <c r="BD2" s="124"/>
      <c r="BE2" s="124"/>
      <c r="BF2" s="124"/>
      <c r="BG2" s="124"/>
      <c r="BH2" s="124"/>
      <c r="BI2" s="124"/>
      <c r="BJ2" s="124"/>
      <c r="BK2" s="124"/>
      <c r="BL2" s="124"/>
      <c r="BM2" s="124"/>
      <c r="BN2" s="124"/>
    </row>
    <row r="3" spans="1:81" ht="7.5" customHeight="1">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L3" s="48"/>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row>
    <row r="4" spans="1:81" s="1" customFormat="1" ht="5.25" customHeight="1">
      <c r="A4" s="3"/>
      <c r="B4" s="3"/>
      <c r="C4" s="3"/>
      <c r="D4" s="19"/>
      <c r="E4" s="19"/>
      <c r="F4" s="19"/>
      <c r="G4" s="19"/>
      <c r="H4" s="19"/>
      <c r="I4" s="19"/>
      <c r="J4" s="19"/>
      <c r="K4" s="19"/>
      <c r="L4" s="19"/>
      <c r="M4" s="19"/>
      <c r="N4" s="20"/>
      <c r="O4" s="21"/>
      <c r="P4" s="22"/>
      <c r="Q4" s="22"/>
      <c r="R4" s="22"/>
      <c r="S4" s="22"/>
      <c r="T4" s="22"/>
      <c r="U4" s="22"/>
      <c r="V4" s="22"/>
      <c r="W4" s="22"/>
      <c r="X4" s="22"/>
      <c r="Y4" s="23"/>
      <c r="Z4" s="3"/>
      <c r="AA4" s="3"/>
      <c r="AB4" s="3"/>
      <c r="AC4" s="19"/>
      <c r="AD4" s="19"/>
      <c r="AE4" s="19"/>
      <c r="AF4" s="19"/>
      <c r="AG4" s="19"/>
      <c r="AH4" s="19"/>
      <c r="AI4" s="19"/>
      <c r="AJ4" s="19"/>
      <c r="AK4" s="19"/>
      <c r="AL4" s="19"/>
      <c r="AM4" s="19"/>
      <c r="AN4" s="20"/>
      <c r="AO4" s="21"/>
      <c r="AP4" s="22"/>
      <c r="AQ4" s="22"/>
      <c r="AR4" s="22"/>
      <c r="AS4" s="22"/>
      <c r="AT4" s="23"/>
      <c r="AU4" s="23"/>
      <c r="AV4" s="23"/>
      <c r="AW4" s="19"/>
      <c r="AX4" s="19"/>
      <c r="AY4" s="19"/>
      <c r="AZ4" s="19"/>
      <c r="BA4" s="19"/>
      <c r="BB4" s="19"/>
      <c r="BC4" s="19"/>
      <c r="BD4" s="19"/>
      <c r="BE4" s="19"/>
      <c r="BF4" s="19"/>
      <c r="BG4" s="19"/>
      <c r="BH4" s="20"/>
      <c r="BI4" s="21"/>
      <c r="BJ4" s="22"/>
      <c r="BK4" s="22"/>
      <c r="BL4" s="22"/>
      <c r="BM4" s="22"/>
      <c r="BN4" s="3"/>
      <c r="BO4" s="3"/>
      <c r="BP4" s="3"/>
      <c r="BQ4" s="3"/>
      <c r="BR4" s="3"/>
      <c r="BS4" s="3"/>
      <c r="BT4" s="3"/>
      <c r="BU4" s="3"/>
      <c r="BV4" s="3"/>
      <c r="BW4" s="3"/>
      <c r="BX4" s="3"/>
      <c r="BY4" s="3"/>
      <c r="BZ4" s="3"/>
      <c r="CA4" s="3"/>
      <c r="CB4" s="3"/>
      <c r="CC4" s="3"/>
    </row>
    <row r="5" spans="1:81" s="2" customFormat="1" ht="26.25" customHeight="1">
      <c r="A5" s="4"/>
      <c r="B5" s="4" t="s">
        <v>304</v>
      </c>
      <c r="C5" s="4"/>
      <c r="D5" s="24"/>
      <c r="E5" s="125" t="s">
        <v>104</v>
      </c>
      <c r="F5" s="125"/>
      <c r="G5" s="126" t="s">
        <v>9</v>
      </c>
      <c r="H5" s="126"/>
      <c r="I5" s="126"/>
      <c r="J5" s="126"/>
      <c r="K5" s="126"/>
      <c r="L5" s="126"/>
      <c r="M5" s="126"/>
      <c r="N5" s="126"/>
      <c r="O5" s="126"/>
      <c r="P5" s="126"/>
      <c r="Q5" s="126"/>
      <c r="R5" s="126"/>
      <c r="S5" s="126"/>
      <c r="T5" s="126"/>
      <c r="U5" s="126"/>
      <c r="V5" s="126"/>
      <c r="W5" s="126"/>
      <c r="X5" s="25"/>
      <c r="Y5" s="26"/>
      <c r="Z5" s="4"/>
      <c r="AA5" s="4"/>
      <c r="AB5" s="4"/>
      <c r="AC5" s="24"/>
      <c r="AD5" s="125"/>
      <c r="AE5" s="125"/>
      <c r="AF5" s="127" t="s">
        <v>10</v>
      </c>
      <c r="AG5" s="127"/>
      <c r="AH5" s="127"/>
      <c r="AI5" s="127"/>
      <c r="AJ5" s="127"/>
      <c r="AK5" s="127"/>
      <c r="AL5" s="127"/>
      <c r="AM5" s="127"/>
      <c r="AN5" s="127"/>
      <c r="AO5" s="127"/>
      <c r="AP5" s="127"/>
      <c r="AQ5" s="127"/>
      <c r="AR5" s="27"/>
      <c r="AS5" s="27"/>
      <c r="AT5" s="26"/>
      <c r="AU5" s="26"/>
      <c r="AV5" s="26"/>
      <c r="AW5" s="24"/>
      <c r="AX5" s="125"/>
      <c r="AY5" s="125"/>
      <c r="AZ5" s="127" t="s">
        <v>11</v>
      </c>
      <c r="BA5" s="127"/>
      <c r="BB5" s="127"/>
      <c r="BC5" s="127"/>
      <c r="BD5" s="127"/>
      <c r="BE5" s="127"/>
      <c r="BF5" s="127"/>
      <c r="BG5" s="127"/>
      <c r="BH5" s="127"/>
      <c r="BI5" s="127"/>
      <c r="BJ5" s="127"/>
      <c r="BK5" s="127"/>
      <c r="BL5" s="127"/>
      <c r="BM5" s="28"/>
      <c r="BN5" s="4"/>
      <c r="BO5" s="4"/>
      <c r="BP5" s="4"/>
      <c r="BQ5" s="4"/>
      <c r="BR5" s="4"/>
      <c r="BS5" s="4"/>
      <c r="BT5" s="4"/>
      <c r="BU5" s="4"/>
      <c r="BV5" s="4"/>
      <c r="BW5" s="4"/>
      <c r="BX5" s="4"/>
      <c r="BY5" s="4"/>
      <c r="BZ5" s="4"/>
      <c r="CA5" s="4"/>
      <c r="CB5" s="4"/>
      <c r="CC5" s="4"/>
    </row>
    <row r="6" spans="1:81" s="2" customFormat="1" ht="6" customHeight="1">
      <c r="A6" s="4"/>
      <c r="B6" s="4"/>
      <c r="C6" s="4"/>
      <c r="D6" s="29"/>
      <c r="E6" s="29"/>
      <c r="F6" s="29"/>
      <c r="G6" s="29"/>
      <c r="H6" s="29"/>
      <c r="I6" s="29"/>
      <c r="J6" s="29"/>
      <c r="K6" s="29"/>
      <c r="L6" s="29"/>
      <c r="M6" s="29"/>
      <c r="N6" s="29"/>
      <c r="O6" s="29"/>
      <c r="P6" s="29"/>
      <c r="Q6" s="29"/>
      <c r="R6" s="29"/>
      <c r="S6" s="29"/>
      <c r="T6" s="29"/>
      <c r="U6" s="29"/>
      <c r="V6" s="29"/>
      <c r="W6" s="29"/>
      <c r="X6" s="29"/>
      <c r="Y6" s="26"/>
      <c r="Z6" s="4"/>
      <c r="AA6" s="4"/>
      <c r="AB6" s="4"/>
      <c r="AC6" s="29"/>
      <c r="AD6" s="29"/>
      <c r="AE6" s="29"/>
      <c r="AF6" s="29"/>
      <c r="AG6" s="29"/>
      <c r="AH6" s="29"/>
      <c r="AI6" s="29"/>
      <c r="AJ6" s="29"/>
      <c r="AK6" s="29"/>
      <c r="AL6" s="29"/>
      <c r="AM6" s="29"/>
      <c r="AN6" s="29"/>
      <c r="AO6" s="29"/>
      <c r="AP6" s="29"/>
      <c r="AQ6" s="29"/>
      <c r="AR6" s="29"/>
      <c r="AS6" s="29"/>
      <c r="AT6" s="26"/>
      <c r="AU6" s="26"/>
      <c r="AV6" s="26"/>
      <c r="AW6" s="29"/>
      <c r="AX6" s="29"/>
      <c r="AY6" s="29"/>
      <c r="AZ6" s="29"/>
      <c r="BA6" s="29"/>
      <c r="BB6" s="29"/>
      <c r="BC6" s="29"/>
      <c r="BD6" s="29"/>
      <c r="BE6" s="29"/>
      <c r="BF6" s="29"/>
      <c r="BG6" s="29"/>
      <c r="BH6" s="29"/>
      <c r="BI6" s="29"/>
      <c r="BJ6" s="29"/>
      <c r="BK6" s="29"/>
      <c r="BL6" s="29"/>
      <c r="BM6" s="29"/>
      <c r="BN6" s="4"/>
      <c r="BO6" s="4"/>
      <c r="BP6" s="4"/>
      <c r="BQ6" s="4"/>
      <c r="BR6" s="4"/>
      <c r="BS6" s="4"/>
      <c r="BT6" s="4"/>
      <c r="BU6" s="4"/>
      <c r="BV6" s="4"/>
      <c r="BW6" s="4"/>
      <c r="BX6" s="4"/>
      <c r="BY6" s="4"/>
      <c r="BZ6" s="4"/>
      <c r="CA6" s="4"/>
      <c r="CB6" s="4"/>
      <c r="CC6" s="4"/>
    </row>
    <row r="7" spans="1:81" s="54" customFormat="1" ht="19.5" customHeight="1">
      <c r="A7" s="13"/>
      <c r="B7" s="13"/>
      <c r="C7" s="50"/>
      <c r="D7" s="13"/>
      <c r="E7" s="51"/>
      <c r="F7" s="142" t="s">
        <v>346</v>
      </c>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418" t="s">
        <v>347</v>
      </c>
      <c r="AS7" s="418"/>
      <c r="AT7" s="418"/>
      <c r="AU7" s="418"/>
      <c r="AV7" s="418"/>
      <c r="AW7" s="418"/>
      <c r="AX7" s="418"/>
      <c r="AY7" s="152">
        <v>46042</v>
      </c>
      <c r="AZ7" s="152"/>
      <c r="BA7" s="152"/>
      <c r="BB7" s="152"/>
      <c r="BC7" s="152"/>
      <c r="BD7" s="152"/>
      <c r="BE7" s="152"/>
      <c r="BF7" s="152"/>
      <c r="BG7" s="152"/>
      <c r="BH7" s="152"/>
      <c r="BI7" s="152"/>
      <c r="BJ7" s="152"/>
      <c r="BK7" s="152"/>
      <c r="BL7" s="152"/>
      <c r="BM7" s="53"/>
      <c r="BN7" s="13"/>
      <c r="BO7" s="13"/>
      <c r="BP7" s="13"/>
      <c r="BQ7" s="13"/>
      <c r="BR7" s="13"/>
      <c r="BS7" s="13"/>
      <c r="BT7" s="13"/>
      <c r="BU7" s="13"/>
      <c r="BV7" s="13"/>
      <c r="BW7" s="13"/>
      <c r="BX7" s="13"/>
      <c r="BY7" s="13"/>
      <c r="BZ7" s="13"/>
      <c r="CA7" s="13"/>
      <c r="CB7" s="13"/>
      <c r="CC7" s="13"/>
    </row>
    <row r="8" spans="1:81" s="54" customFormat="1" ht="6" customHeight="1">
      <c r="A8" s="13"/>
      <c r="B8" s="13"/>
      <c r="C8" s="50"/>
      <c r="D8" s="30"/>
      <c r="E8" s="30"/>
      <c r="F8" s="30"/>
      <c r="G8" s="30"/>
      <c r="H8" s="50"/>
      <c r="I8" s="50"/>
      <c r="J8" s="50"/>
      <c r="K8" s="50"/>
      <c r="L8" s="50"/>
      <c r="M8" s="50"/>
      <c r="N8" s="50"/>
      <c r="O8" s="50"/>
      <c r="P8" s="50"/>
      <c r="Q8" s="50"/>
      <c r="R8" s="50"/>
      <c r="S8" s="50"/>
      <c r="T8" s="50"/>
      <c r="U8" s="50"/>
      <c r="V8" s="50"/>
      <c r="W8" s="50"/>
      <c r="X8" s="50"/>
      <c r="Y8" s="13"/>
      <c r="Z8" s="13"/>
      <c r="AA8" s="13"/>
      <c r="AB8" s="13"/>
      <c r="AC8" s="13"/>
      <c r="AD8" s="13"/>
      <c r="AE8" s="52"/>
      <c r="AF8" s="52"/>
      <c r="AG8" s="52"/>
      <c r="AH8" s="52"/>
      <c r="AI8" s="52"/>
      <c r="AJ8" s="52"/>
      <c r="AK8" s="52"/>
      <c r="AL8" s="52"/>
      <c r="AM8" s="52"/>
      <c r="AN8" s="52"/>
      <c r="AO8" s="52"/>
      <c r="AP8" s="55"/>
      <c r="AQ8" s="55"/>
      <c r="AR8" s="418"/>
      <c r="AS8" s="418"/>
      <c r="AT8" s="418"/>
      <c r="AU8" s="418"/>
      <c r="AV8" s="418"/>
      <c r="AW8" s="418"/>
      <c r="AX8" s="418"/>
      <c r="AY8" s="152"/>
      <c r="AZ8" s="152"/>
      <c r="BA8" s="152"/>
      <c r="BB8" s="152"/>
      <c r="BC8" s="152"/>
      <c r="BD8" s="152"/>
      <c r="BE8" s="152"/>
      <c r="BF8" s="152"/>
      <c r="BG8" s="152"/>
      <c r="BH8" s="152"/>
      <c r="BI8" s="152"/>
      <c r="BJ8" s="152"/>
      <c r="BK8" s="152"/>
      <c r="BL8" s="152"/>
      <c r="BM8" s="53"/>
      <c r="BN8" s="13"/>
      <c r="BO8" s="13"/>
      <c r="BP8" s="13"/>
      <c r="BQ8" s="13"/>
      <c r="BR8" s="13"/>
      <c r="BS8" s="13"/>
      <c r="BT8" s="13"/>
      <c r="BU8" s="13"/>
      <c r="BV8" s="13"/>
      <c r="BW8" s="13"/>
      <c r="BX8" s="13"/>
      <c r="BY8" s="13"/>
      <c r="BZ8" s="13"/>
      <c r="CA8" s="13"/>
      <c r="CB8" s="13"/>
      <c r="CC8" s="13"/>
    </row>
    <row r="9" spans="1:81" s="56" customFormat="1" ht="15.75" customHeight="1" thickBot="1">
      <c r="A9" s="14"/>
      <c r="B9" s="14"/>
      <c r="C9" s="121" t="s">
        <v>305</v>
      </c>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419"/>
      <c r="AS9" s="419"/>
      <c r="AT9" s="419"/>
      <c r="AU9" s="419"/>
      <c r="AV9" s="419"/>
      <c r="AW9" s="419"/>
      <c r="AX9" s="419"/>
      <c r="AY9" s="153"/>
      <c r="AZ9" s="153"/>
      <c r="BA9" s="153"/>
      <c r="BB9" s="153"/>
      <c r="BC9" s="153"/>
      <c r="BD9" s="153"/>
      <c r="BE9" s="153"/>
      <c r="BF9" s="153"/>
      <c r="BG9" s="153"/>
      <c r="BH9" s="153"/>
      <c r="BI9" s="153"/>
      <c r="BJ9" s="153"/>
      <c r="BK9" s="153"/>
      <c r="BL9" s="153"/>
      <c r="BM9" s="14"/>
      <c r="BN9" s="14"/>
      <c r="BO9" s="14"/>
      <c r="BP9" s="14"/>
      <c r="BQ9" s="14"/>
      <c r="BR9" s="14"/>
      <c r="BS9" s="14"/>
      <c r="BT9" s="14"/>
      <c r="BU9" s="14"/>
      <c r="BV9" s="14"/>
      <c r="BW9" s="14"/>
      <c r="BX9" s="14"/>
      <c r="BY9" s="14"/>
      <c r="BZ9" s="14"/>
      <c r="CA9" s="14"/>
      <c r="CB9" s="14"/>
      <c r="CC9" s="14"/>
    </row>
    <row r="10" spans="1:81" s="57" customFormat="1" ht="9" customHeight="1" thickBot="1">
      <c r="A10" s="15"/>
      <c r="B10" s="15"/>
      <c r="C10" s="117" t="s">
        <v>331</v>
      </c>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6"/>
      <c r="AS10" s="16"/>
      <c r="AT10" s="16"/>
      <c r="AU10" s="16"/>
      <c r="AV10" s="16"/>
      <c r="AW10" s="16"/>
      <c r="AX10" s="16"/>
      <c r="AY10" s="16"/>
      <c r="AZ10" s="16"/>
      <c r="BA10" s="16"/>
      <c r="BB10" s="16"/>
      <c r="BC10" s="16"/>
      <c r="BD10" s="16"/>
      <c r="BE10" s="16"/>
      <c r="BF10" s="16"/>
      <c r="BG10" s="16"/>
      <c r="BH10" s="74"/>
      <c r="BI10" s="74"/>
      <c r="BJ10" s="74"/>
      <c r="BK10" s="74"/>
      <c r="BL10" s="74"/>
      <c r="BM10" s="14"/>
      <c r="BN10" s="14"/>
      <c r="BO10" s="15"/>
      <c r="BP10" s="15"/>
      <c r="BR10" s="15"/>
      <c r="BS10" s="15"/>
      <c r="BT10" s="15"/>
      <c r="BU10" s="15"/>
      <c r="BV10" s="15"/>
      <c r="BW10" s="15"/>
      <c r="BX10" s="15"/>
      <c r="BY10" s="15"/>
      <c r="BZ10" s="15"/>
      <c r="CA10" s="15"/>
      <c r="CB10" s="15"/>
      <c r="CC10" s="15"/>
    </row>
    <row r="11" spans="1:81" s="58" customFormat="1" ht="15.75" customHeight="1" thickTop="1" thickBot="1">
      <c r="A11" s="16"/>
      <c r="B11" s="16"/>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75"/>
      <c r="AS11" s="75"/>
      <c r="AT11" s="75"/>
      <c r="AU11" s="75"/>
      <c r="AV11" s="75"/>
      <c r="AW11" s="75"/>
      <c r="AX11" s="75"/>
      <c r="AY11" s="75"/>
      <c r="AZ11" s="75"/>
      <c r="BA11" s="75"/>
      <c r="BB11" s="75"/>
      <c r="BC11" s="75"/>
      <c r="BD11" s="75"/>
      <c r="BE11" s="75"/>
      <c r="BF11" s="75"/>
      <c r="BG11" s="75"/>
      <c r="BH11" s="15"/>
      <c r="BI11" s="381" t="s">
        <v>18</v>
      </c>
      <c r="BJ11" s="382"/>
      <c r="BK11" s="382"/>
      <c r="BL11" s="382"/>
      <c r="BM11" s="382"/>
      <c r="BN11" s="383"/>
      <c r="BO11" s="16"/>
      <c r="BP11" s="16"/>
      <c r="BQ11" s="138" t="s">
        <v>316</v>
      </c>
      <c r="BR11" s="139"/>
      <c r="BS11" s="139"/>
      <c r="BT11" s="139"/>
      <c r="BU11" s="139"/>
      <c r="BV11" s="139"/>
      <c r="BW11" s="139"/>
      <c r="BX11" s="139"/>
      <c r="BY11" s="139"/>
      <c r="BZ11" s="139"/>
      <c r="CA11" s="139"/>
      <c r="CB11" s="16"/>
      <c r="CC11" s="16"/>
    </row>
    <row r="12" spans="1:81" s="59" customFormat="1" ht="12" customHeight="1" thickTop="1">
      <c r="A12" s="17"/>
      <c r="B12" s="17"/>
      <c r="C12" s="210" t="s">
        <v>13</v>
      </c>
      <c r="D12" s="211"/>
      <c r="E12" s="211"/>
      <c r="F12" s="211"/>
      <c r="G12" s="211"/>
      <c r="H12" s="212"/>
      <c r="I12" s="216" t="s">
        <v>12</v>
      </c>
      <c r="J12" s="217"/>
      <c r="K12" s="217"/>
      <c r="L12" s="217"/>
      <c r="M12" s="217"/>
      <c r="N12" s="217"/>
      <c r="O12" s="217"/>
      <c r="P12" s="217"/>
      <c r="Q12" s="217"/>
      <c r="R12" s="217"/>
      <c r="S12" s="217"/>
      <c r="T12" s="217"/>
      <c r="U12" s="217"/>
      <c r="V12" s="217"/>
      <c r="W12" s="217"/>
      <c r="X12" s="217"/>
      <c r="Y12" s="217"/>
      <c r="Z12" s="217"/>
      <c r="AA12" s="217"/>
      <c r="AB12" s="217"/>
      <c r="AC12" s="217"/>
      <c r="AD12" s="217"/>
      <c r="AE12" s="218"/>
      <c r="AF12" s="222" t="s">
        <v>14</v>
      </c>
      <c r="AG12" s="223"/>
      <c r="AH12" s="223"/>
      <c r="AI12" s="223"/>
      <c r="AJ12" s="224"/>
      <c r="AK12" s="228" t="s">
        <v>6</v>
      </c>
      <c r="AL12" s="229"/>
      <c r="AM12" s="229"/>
      <c r="AN12" s="229"/>
      <c r="AO12" s="229"/>
      <c r="AP12" s="229"/>
      <c r="AQ12" s="229"/>
      <c r="AR12" s="229"/>
      <c r="AS12" s="229"/>
      <c r="AT12" s="229"/>
      <c r="AU12" s="229"/>
      <c r="AV12" s="229"/>
      <c r="AW12" s="229"/>
      <c r="AX12" s="229"/>
      <c r="AY12" s="230"/>
      <c r="AZ12" s="375" t="s">
        <v>21</v>
      </c>
      <c r="BA12" s="376"/>
      <c r="BB12" s="376"/>
      <c r="BC12" s="376"/>
      <c r="BD12" s="376"/>
      <c r="BE12" s="376"/>
      <c r="BF12" s="376"/>
      <c r="BG12" s="377"/>
      <c r="BH12" s="16"/>
      <c r="BI12" s="384"/>
      <c r="BJ12" s="385"/>
      <c r="BK12" s="385"/>
      <c r="BL12" s="385"/>
      <c r="BM12" s="385"/>
      <c r="BN12" s="386"/>
      <c r="BO12" s="17"/>
      <c r="BP12" s="17"/>
      <c r="BQ12" s="139"/>
      <c r="BR12" s="139"/>
      <c r="BS12" s="139"/>
      <c r="BT12" s="139"/>
      <c r="BU12" s="139"/>
      <c r="BV12" s="139"/>
      <c r="BW12" s="139"/>
      <c r="BX12" s="139"/>
      <c r="BY12" s="139"/>
      <c r="BZ12" s="139"/>
      <c r="CA12" s="139"/>
      <c r="CB12" s="17"/>
      <c r="CC12" s="17"/>
    </row>
    <row r="13" spans="1:81" s="59" customFormat="1" ht="15.75" customHeight="1">
      <c r="A13" s="17"/>
      <c r="B13" s="17"/>
      <c r="C13" s="213"/>
      <c r="D13" s="214"/>
      <c r="E13" s="214"/>
      <c r="F13" s="214"/>
      <c r="G13" s="214"/>
      <c r="H13" s="215"/>
      <c r="I13" s="219"/>
      <c r="J13" s="220"/>
      <c r="K13" s="220"/>
      <c r="L13" s="220"/>
      <c r="M13" s="220"/>
      <c r="N13" s="220"/>
      <c r="O13" s="220"/>
      <c r="P13" s="220"/>
      <c r="Q13" s="220"/>
      <c r="R13" s="220"/>
      <c r="S13" s="220"/>
      <c r="T13" s="220"/>
      <c r="U13" s="220"/>
      <c r="V13" s="220"/>
      <c r="W13" s="220"/>
      <c r="X13" s="220"/>
      <c r="Y13" s="220"/>
      <c r="Z13" s="220"/>
      <c r="AA13" s="220"/>
      <c r="AB13" s="220"/>
      <c r="AC13" s="220"/>
      <c r="AD13" s="220"/>
      <c r="AE13" s="221"/>
      <c r="AF13" s="225"/>
      <c r="AG13" s="226"/>
      <c r="AH13" s="226"/>
      <c r="AI13" s="226"/>
      <c r="AJ13" s="227"/>
      <c r="AK13" s="234" t="s">
        <v>16</v>
      </c>
      <c r="AL13" s="235"/>
      <c r="AM13" s="235"/>
      <c r="AN13" s="235"/>
      <c r="AO13" s="235"/>
      <c r="AP13" s="235"/>
      <c r="AQ13" s="235"/>
      <c r="AR13" s="235"/>
      <c r="AS13" s="235"/>
      <c r="AT13" s="235"/>
      <c r="AU13" s="235"/>
      <c r="AV13" s="235"/>
      <c r="AW13" s="235"/>
      <c r="AX13" s="235"/>
      <c r="AY13" s="236"/>
      <c r="AZ13" s="237" t="s">
        <v>612</v>
      </c>
      <c r="BA13" s="238"/>
      <c r="BB13" s="238"/>
      <c r="BC13" s="238"/>
      <c r="BD13" s="238"/>
      <c r="BE13" s="238"/>
      <c r="BF13" s="238"/>
      <c r="BG13" s="239"/>
      <c r="BH13" s="17"/>
      <c r="BI13" s="387"/>
      <c r="BJ13" s="388"/>
      <c r="BK13" s="388"/>
      <c r="BL13" s="388"/>
      <c r="BM13" s="388"/>
      <c r="BN13" s="389"/>
      <c r="BO13" s="17"/>
      <c r="BU13" s="17"/>
      <c r="BV13" s="17"/>
      <c r="BW13" s="17"/>
      <c r="BX13" s="17"/>
      <c r="BY13" s="17"/>
      <c r="BZ13" s="17"/>
      <c r="CA13" s="17"/>
      <c r="CB13" s="17"/>
      <c r="CC13" s="17"/>
    </row>
    <row r="14" spans="1:81" s="59" customFormat="1" ht="18" customHeight="1">
      <c r="A14" s="17"/>
      <c r="B14" s="17"/>
      <c r="C14" s="154" t="s">
        <v>321</v>
      </c>
      <c r="D14" s="155"/>
      <c r="E14" s="155"/>
      <c r="F14" s="155"/>
      <c r="G14" s="155"/>
      <c r="H14" s="156"/>
      <c r="I14" s="428" t="str">
        <f>IFERROR(VLOOKUP(C14,'2026年度コース一覧'!$A:$C,2,0),"")</f>
        <v>実験計画法を活用した生産プロセスと品質の改善</v>
      </c>
      <c r="J14" s="429"/>
      <c r="K14" s="429"/>
      <c r="L14" s="429"/>
      <c r="M14" s="429"/>
      <c r="N14" s="429"/>
      <c r="O14" s="429"/>
      <c r="P14" s="429"/>
      <c r="Q14" s="429"/>
      <c r="R14" s="429"/>
      <c r="S14" s="429"/>
      <c r="T14" s="429"/>
      <c r="U14" s="429"/>
      <c r="V14" s="429"/>
      <c r="W14" s="429"/>
      <c r="X14" s="429"/>
      <c r="Y14" s="429"/>
      <c r="Z14" s="429"/>
      <c r="AA14" s="429"/>
      <c r="AB14" s="429"/>
      <c r="AC14" s="429"/>
      <c r="AD14" s="429"/>
      <c r="AE14" s="430"/>
      <c r="AF14" s="201">
        <f>IFERROR(VLOOKUP(C14,'2026年度コース一覧'!$A:$C,3,0),"")</f>
        <v>46253</v>
      </c>
      <c r="AG14" s="202"/>
      <c r="AH14" s="202"/>
      <c r="AI14" s="202"/>
      <c r="AJ14" s="203"/>
      <c r="AK14" s="104" t="s">
        <v>318</v>
      </c>
      <c r="AL14" s="105"/>
      <c r="AM14" s="105"/>
      <c r="AN14" s="105"/>
      <c r="AO14" s="105"/>
      <c r="AP14" s="105"/>
      <c r="AQ14" s="105"/>
      <c r="AR14" s="105"/>
      <c r="AS14" s="105"/>
      <c r="AT14" s="105"/>
      <c r="AU14" s="105"/>
      <c r="AV14" s="105"/>
      <c r="AW14" s="106"/>
      <c r="AX14" s="204" t="s">
        <v>617</v>
      </c>
      <c r="AY14" s="205"/>
      <c r="AZ14" s="143">
        <v>25869</v>
      </c>
      <c r="BA14" s="144"/>
      <c r="BB14" s="144"/>
      <c r="BC14" s="144"/>
      <c r="BD14" s="144"/>
      <c r="BE14" s="144"/>
      <c r="BF14" s="144"/>
      <c r="BG14" s="145"/>
      <c r="BH14" s="17"/>
      <c r="BI14" s="390"/>
      <c r="BJ14" s="391"/>
      <c r="BK14" s="391"/>
      <c r="BL14" s="391"/>
      <c r="BM14" s="391"/>
      <c r="BN14" s="392"/>
      <c r="BO14" s="17"/>
      <c r="BU14" s="17"/>
      <c r="BV14" s="17"/>
      <c r="BW14" s="17"/>
      <c r="BX14" s="17"/>
      <c r="BY14" s="17"/>
      <c r="BZ14" s="17"/>
      <c r="CA14" s="17"/>
      <c r="CB14" s="17"/>
      <c r="CC14" s="17"/>
    </row>
    <row r="15" spans="1:81" s="59" customFormat="1" ht="19.5" customHeight="1">
      <c r="A15" s="17"/>
      <c r="B15" s="17"/>
      <c r="C15" s="157"/>
      <c r="D15" s="158"/>
      <c r="E15" s="158"/>
      <c r="F15" s="158"/>
      <c r="G15" s="158"/>
      <c r="H15" s="159"/>
      <c r="I15" s="431"/>
      <c r="J15" s="432"/>
      <c r="K15" s="432"/>
      <c r="L15" s="432"/>
      <c r="M15" s="432"/>
      <c r="N15" s="432"/>
      <c r="O15" s="432"/>
      <c r="P15" s="432"/>
      <c r="Q15" s="432"/>
      <c r="R15" s="432"/>
      <c r="S15" s="432"/>
      <c r="T15" s="432"/>
      <c r="U15" s="432"/>
      <c r="V15" s="432"/>
      <c r="W15" s="432"/>
      <c r="X15" s="432"/>
      <c r="Y15" s="432"/>
      <c r="Z15" s="432"/>
      <c r="AA15" s="432"/>
      <c r="AB15" s="432"/>
      <c r="AC15" s="432"/>
      <c r="AD15" s="432"/>
      <c r="AE15" s="433"/>
      <c r="AF15" s="201"/>
      <c r="AG15" s="202"/>
      <c r="AH15" s="202"/>
      <c r="AI15" s="202"/>
      <c r="AJ15" s="203"/>
      <c r="AK15" s="108" t="s">
        <v>615</v>
      </c>
      <c r="AL15" s="109"/>
      <c r="AM15" s="109"/>
      <c r="AN15" s="109"/>
      <c r="AO15" s="109"/>
      <c r="AP15" s="109"/>
      <c r="AQ15" s="109"/>
      <c r="AR15" s="109"/>
      <c r="AS15" s="109"/>
      <c r="AT15" s="109"/>
      <c r="AU15" s="109"/>
      <c r="AV15" s="109"/>
      <c r="AW15" s="110"/>
      <c r="AX15" s="206"/>
      <c r="AY15" s="207"/>
      <c r="AZ15" s="146"/>
      <c r="BA15" s="147"/>
      <c r="BB15" s="147"/>
      <c r="BC15" s="147"/>
      <c r="BD15" s="147"/>
      <c r="BE15" s="147"/>
      <c r="BF15" s="147"/>
      <c r="BG15" s="148"/>
      <c r="BH15" s="17"/>
      <c r="BI15" s="393"/>
      <c r="BJ15" s="394"/>
      <c r="BK15" s="394"/>
      <c r="BL15" s="394"/>
      <c r="BM15" s="394"/>
      <c r="BN15" s="395"/>
      <c r="BO15" s="17"/>
      <c r="BU15" s="17"/>
      <c r="BV15" s="17"/>
      <c r="BW15" s="17"/>
      <c r="BX15" s="17"/>
      <c r="BY15" s="17"/>
      <c r="BZ15" s="17"/>
      <c r="CA15" s="17"/>
      <c r="CB15" s="17"/>
      <c r="CC15" s="17"/>
    </row>
    <row r="16" spans="1:81" s="59" customFormat="1" ht="21" customHeight="1" thickBot="1">
      <c r="A16" s="17"/>
      <c r="B16" s="17"/>
      <c r="C16" s="188" t="s">
        <v>332</v>
      </c>
      <c r="D16" s="189"/>
      <c r="E16" s="189"/>
      <c r="F16" s="189"/>
      <c r="G16" s="189"/>
      <c r="H16" s="190"/>
      <c r="I16" s="102" t="s">
        <v>333</v>
      </c>
      <c r="J16" s="102"/>
      <c r="K16" s="102"/>
      <c r="L16" s="102"/>
      <c r="M16" s="102"/>
      <c r="N16" s="102"/>
      <c r="O16" s="102"/>
      <c r="P16" s="102"/>
      <c r="Q16" s="102"/>
      <c r="R16" s="102"/>
      <c r="S16" s="102"/>
      <c r="T16" s="102"/>
      <c r="U16" s="102"/>
      <c r="V16" s="102"/>
      <c r="W16" s="102"/>
      <c r="X16" s="102"/>
      <c r="Y16" s="102"/>
      <c r="Z16" s="102"/>
      <c r="AA16" s="102"/>
      <c r="AB16" s="102"/>
      <c r="AC16" s="102"/>
      <c r="AD16" s="102"/>
      <c r="AE16" s="103"/>
      <c r="AF16" s="378" t="s">
        <v>15</v>
      </c>
      <c r="AG16" s="379"/>
      <c r="AH16" s="379"/>
      <c r="AI16" s="379"/>
      <c r="AJ16" s="380"/>
      <c r="AK16" s="111"/>
      <c r="AL16" s="112"/>
      <c r="AM16" s="112"/>
      <c r="AN16" s="112"/>
      <c r="AO16" s="112"/>
      <c r="AP16" s="112"/>
      <c r="AQ16" s="112"/>
      <c r="AR16" s="112"/>
      <c r="AS16" s="112"/>
      <c r="AT16" s="112"/>
      <c r="AU16" s="112"/>
      <c r="AV16" s="112"/>
      <c r="AW16" s="113"/>
      <c r="AX16" s="208"/>
      <c r="AY16" s="209"/>
      <c r="AZ16" s="149"/>
      <c r="BA16" s="150"/>
      <c r="BB16" s="150"/>
      <c r="BC16" s="150"/>
      <c r="BD16" s="150"/>
      <c r="BE16" s="150"/>
      <c r="BF16" s="150"/>
      <c r="BG16" s="151"/>
      <c r="BH16" s="60"/>
      <c r="BI16" s="390"/>
      <c r="BJ16" s="391"/>
      <c r="BK16" s="391"/>
      <c r="BL16" s="391"/>
      <c r="BM16" s="391"/>
      <c r="BN16" s="392"/>
      <c r="BO16" s="17"/>
      <c r="BU16" s="17"/>
      <c r="BV16" s="17"/>
      <c r="BW16" s="17"/>
      <c r="BX16" s="17"/>
      <c r="BY16" s="17"/>
      <c r="BZ16" s="17"/>
      <c r="CA16" s="17"/>
      <c r="CB16" s="17"/>
      <c r="CC16" s="17"/>
    </row>
    <row r="17" spans="1:81" s="59" customFormat="1" ht="12" customHeight="1" thickTop="1">
      <c r="A17" s="17"/>
      <c r="B17" s="17"/>
      <c r="C17" s="210" t="s">
        <v>13</v>
      </c>
      <c r="D17" s="211"/>
      <c r="E17" s="211"/>
      <c r="F17" s="211"/>
      <c r="G17" s="211"/>
      <c r="H17" s="212"/>
      <c r="I17" s="216" t="s">
        <v>12</v>
      </c>
      <c r="J17" s="217"/>
      <c r="K17" s="217"/>
      <c r="L17" s="217"/>
      <c r="M17" s="217"/>
      <c r="N17" s="217"/>
      <c r="O17" s="217"/>
      <c r="P17" s="217"/>
      <c r="Q17" s="217"/>
      <c r="R17" s="217"/>
      <c r="S17" s="217"/>
      <c r="T17" s="217"/>
      <c r="U17" s="217"/>
      <c r="V17" s="217"/>
      <c r="W17" s="217"/>
      <c r="X17" s="217"/>
      <c r="Y17" s="217"/>
      <c r="Z17" s="217"/>
      <c r="AA17" s="217"/>
      <c r="AB17" s="217"/>
      <c r="AC17" s="217"/>
      <c r="AD17" s="217"/>
      <c r="AE17" s="218"/>
      <c r="AF17" s="222" t="s">
        <v>14</v>
      </c>
      <c r="AG17" s="223"/>
      <c r="AH17" s="223"/>
      <c r="AI17" s="223"/>
      <c r="AJ17" s="224"/>
      <c r="AK17" s="228" t="s">
        <v>6</v>
      </c>
      <c r="AL17" s="229"/>
      <c r="AM17" s="229"/>
      <c r="AN17" s="229"/>
      <c r="AO17" s="229"/>
      <c r="AP17" s="229"/>
      <c r="AQ17" s="229"/>
      <c r="AR17" s="229"/>
      <c r="AS17" s="229"/>
      <c r="AT17" s="229"/>
      <c r="AU17" s="229"/>
      <c r="AV17" s="229"/>
      <c r="AW17" s="229"/>
      <c r="AX17" s="229"/>
      <c r="AY17" s="230"/>
      <c r="AZ17" s="231" t="s">
        <v>21</v>
      </c>
      <c r="BA17" s="232"/>
      <c r="BB17" s="232"/>
      <c r="BC17" s="232"/>
      <c r="BD17" s="232"/>
      <c r="BE17" s="232"/>
      <c r="BF17" s="232"/>
      <c r="BG17" s="233"/>
      <c r="BH17" s="16"/>
      <c r="BI17" s="384"/>
      <c r="BJ17" s="385"/>
      <c r="BK17" s="385"/>
      <c r="BL17" s="385"/>
      <c r="BM17" s="385"/>
      <c r="BN17" s="386"/>
      <c r="BO17" s="17"/>
      <c r="BU17" s="17"/>
      <c r="BV17" s="17"/>
      <c r="BW17" s="17"/>
      <c r="BX17" s="17"/>
      <c r="BY17" s="17"/>
      <c r="BZ17" s="17"/>
      <c r="CA17" s="17"/>
      <c r="CB17" s="17"/>
      <c r="CC17" s="17"/>
    </row>
    <row r="18" spans="1:81" s="59" customFormat="1" ht="15.75" customHeight="1">
      <c r="A18" s="17"/>
      <c r="B18" s="17"/>
      <c r="C18" s="213"/>
      <c r="D18" s="214"/>
      <c r="E18" s="214"/>
      <c r="F18" s="214"/>
      <c r="G18" s="214"/>
      <c r="H18" s="215"/>
      <c r="I18" s="219"/>
      <c r="J18" s="220"/>
      <c r="K18" s="220"/>
      <c r="L18" s="220"/>
      <c r="M18" s="220"/>
      <c r="N18" s="220"/>
      <c r="O18" s="220"/>
      <c r="P18" s="220"/>
      <c r="Q18" s="220"/>
      <c r="R18" s="220"/>
      <c r="S18" s="220"/>
      <c r="T18" s="220"/>
      <c r="U18" s="220"/>
      <c r="V18" s="220"/>
      <c r="W18" s="220"/>
      <c r="X18" s="220"/>
      <c r="Y18" s="220"/>
      <c r="Z18" s="220"/>
      <c r="AA18" s="220"/>
      <c r="AB18" s="220"/>
      <c r="AC18" s="220"/>
      <c r="AD18" s="220"/>
      <c r="AE18" s="221"/>
      <c r="AF18" s="225"/>
      <c r="AG18" s="226"/>
      <c r="AH18" s="226"/>
      <c r="AI18" s="226"/>
      <c r="AJ18" s="227"/>
      <c r="AK18" s="234" t="s">
        <v>16</v>
      </c>
      <c r="AL18" s="235"/>
      <c r="AM18" s="235"/>
      <c r="AN18" s="235"/>
      <c r="AO18" s="235"/>
      <c r="AP18" s="235"/>
      <c r="AQ18" s="235"/>
      <c r="AR18" s="235"/>
      <c r="AS18" s="235"/>
      <c r="AT18" s="235"/>
      <c r="AU18" s="235"/>
      <c r="AV18" s="235"/>
      <c r="AW18" s="235"/>
      <c r="AX18" s="235"/>
      <c r="AY18" s="236"/>
      <c r="AZ18" s="237" t="s">
        <v>612</v>
      </c>
      <c r="BA18" s="238"/>
      <c r="BB18" s="238"/>
      <c r="BC18" s="238"/>
      <c r="BD18" s="238"/>
      <c r="BE18" s="238"/>
      <c r="BF18" s="238"/>
      <c r="BG18" s="239"/>
      <c r="BH18" s="17"/>
      <c r="BI18" s="396"/>
      <c r="BJ18" s="397"/>
      <c r="BK18" s="397"/>
      <c r="BL18" s="397"/>
      <c r="BM18" s="397"/>
      <c r="BN18" s="398"/>
      <c r="BO18" s="17"/>
      <c r="BU18" s="17"/>
      <c r="BV18" s="17"/>
      <c r="BW18" s="17"/>
      <c r="BX18" s="17"/>
      <c r="BY18" s="17"/>
      <c r="BZ18" s="17"/>
      <c r="CA18" s="17"/>
      <c r="CB18" s="17"/>
      <c r="CC18" s="17"/>
    </row>
    <row r="19" spans="1:81" s="59" customFormat="1" ht="18" customHeight="1">
      <c r="A19" s="17"/>
      <c r="B19" s="17"/>
      <c r="C19" s="154" t="s">
        <v>319</v>
      </c>
      <c r="D19" s="155"/>
      <c r="E19" s="155"/>
      <c r="F19" s="155"/>
      <c r="G19" s="155"/>
      <c r="H19" s="156"/>
      <c r="I19" s="428" t="str">
        <f>IFERROR(VLOOKUP(C19,'2026年度コース一覧'!$A:$C,2,0),"")</f>
        <v>ホットランナー金型設計技術</v>
      </c>
      <c r="J19" s="429"/>
      <c r="K19" s="429"/>
      <c r="L19" s="429"/>
      <c r="M19" s="429"/>
      <c r="N19" s="429"/>
      <c r="O19" s="429"/>
      <c r="P19" s="429"/>
      <c r="Q19" s="429"/>
      <c r="R19" s="429"/>
      <c r="S19" s="429"/>
      <c r="T19" s="429"/>
      <c r="U19" s="429"/>
      <c r="V19" s="429"/>
      <c r="W19" s="429"/>
      <c r="X19" s="429"/>
      <c r="Y19" s="429"/>
      <c r="Z19" s="429"/>
      <c r="AA19" s="429"/>
      <c r="AB19" s="429"/>
      <c r="AC19" s="429"/>
      <c r="AD19" s="429"/>
      <c r="AE19" s="430"/>
      <c r="AF19" s="201">
        <f>IFERROR(VLOOKUP(C19,'2026年度コース一覧'!$A:$C,3,0),"")</f>
        <v>46412</v>
      </c>
      <c r="AG19" s="202"/>
      <c r="AH19" s="202"/>
      <c r="AI19" s="202"/>
      <c r="AJ19" s="203"/>
      <c r="AK19" s="104"/>
      <c r="AL19" s="105"/>
      <c r="AM19" s="105"/>
      <c r="AN19" s="105"/>
      <c r="AO19" s="105"/>
      <c r="AP19" s="105"/>
      <c r="AQ19" s="105"/>
      <c r="AR19" s="105"/>
      <c r="AS19" s="105"/>
      <c r="AT19" s="105"/>
      <c r="AU19" s="105"/>
      <c r="AV19" s="105"/>
      <c r="AW19" s="106"/>
      <c r="AX19" s="204" t="s">
        <v>613</v>
      </c>
      <c r="AY19" s="205"/>
      <c r="AZ19" s="143"/>
      <c r="BA19" s="144"/>
      <c r="BB19" s="144"/>
      <c r="BC19" s="144"/>
      <c r="BD19" s="144"/>
      <c r="BE19" s="144"/>
      <c r="BF19" s="144"/>
      <c r="BG19" s="145"/>
      <c r="BH19" s="17"/>
      <c r="BI19" s="399"/>
      <c r="BJ19" s="400"/>
      <c r="BK19" s="400"/>
      <c r="BL19" s="400"/>
      <c r="BM19" s="400"/>
      <c r="BN19" s="401"/>
      <c r="BO19" s="17"/>
      <c r="BU19" s="17"/>
      <c r="BV19" s="17"/>
      <c r="BW19" s="17"/>
      <c r="BX19" s="17"/>
      <c r="BY19" s="17"/>
      <c r="BZ19" s="17"/>
      <c r="CA19" s="17"/>
      <c r="CB19" s="17"/>
      <c r="CC19" s="17"/>
    </row>
    <row r="20" spans="1:81" s="59" customFormat="1" ht="19.5" customHeight="1">
      <c r="A20" s="17"/>
      <c r="B20" s="17"/>
      <c r="C20" s="157"/>
      <c r="D20" s="158"/>
      <c r="E20" s="158"/>
      <c r="F20" s="158"/>
      <c r="G20" s="158"/>
      <c r="H20" s="159"/>
      <c r="I20" s="431"/>
      <c r="J20" s="432"/>
      <c r="K20" s="432"/>
      <c r="L20" s="432"/>
      <c r="M20" s="432"/>
      <c r="N20" s="432"/>
      <c r="O20" s="432"/>
      <c r="P20" s="432"/>
      <c r="Q20" s="432"/>
      <c r="R20" s="432"/>
      <c r="S20" s="432"/>
      <c r="T20" s="432"/>
      <c r="U20" s="432"/>
      <c r="V20" s="432"/>
      <c r="W20" s="432"/>
      <c r="X20" s="432"/>
      <c r="Y20" s="432"/>
      <c r="Z20" s="432"/>
      <c r="AA20" s="432"/>
      <c r="AB20" s="432"/>
      <c r="AC20" s="432"/>
      <c r="AD20" s="432"/>
      <c r="AE20" s="433"/>
      <c r="AF20" s="201"/>
      <c r="AG20" s="202"/>
      <c r="AH20" s="202"/>
      <c r="AI20" s="202"/>
      <c r="AJ20" s="203"/>
      <c r="AK20" s="108" t="s">
        <v>320</v>
      </c>
      <c r="AL20" s="109"/>
      <c r="AM20" s="109"/>
      <c r="AN20" s="109"/>
      <c r="AO20" s="109"/>
      <c r="AP20" s="109"/>
      <c r="AQ20" s="109"/>
      <c r="AR20" s="109"/>
      <c r="AS20" s="109"/>
      <c r="AT20" s="109"/>
      <c r="AU20" s="109"/>
      <c r="AV20" s="109"/>
      <c r="AW20" s="110"/>
      <c r="AX20" s="206"/>
      <c r="AY20" s="207"/>
      <c r="AZ20" s="146"/>
      <c r="BA20" s="147"/>
      <c r="BB20" s="147"/>
      <c r="BC20" s="147"/>
      <c r="BD20" s="147"/>
      <c r="BE20" s="147"/>
      <c r="BF20" s="147"/>
      <c r="BG20" s="148"/>
      <c r="BH20" s="17"/>
      <c r="BI20" s="393"/>
      <c r="BJ20" s="394"/>
      <c r="BK20" s="394"/>
      <c r="BL20" s="394"/>
      <c r="BM20" s="394"/>
      <c r="BN20" s="395"/>
      <c r="BO20" s="17"/>
      <c r="BU20" s="17"/>
      <c r="BV20" s="17"/>
      <c r="BW20" s="17"/>
      <c r="BX20" s="17"/>
      <c r="BY20" s="17"/>
      <c r="BZ20" s="17"/>
      <c r="CA20" s="17"/>
      <c r="CB20" s="17"/>
      <c r="CC20" s="17"/>
    </row>
    <row r="21" spans="1:81" s="59" customFormat="1" ht="17.25" customHeight="1" thickBot="1">
      <c r="A21" s="17"/>
      <c r="B21" s="17"/>
      <c r="C21" s="188" t="s">
        <v>332</v>
      </c>
      <c r="D21" s="189"/>
      <c r="E21" s="189"/>
      <c r="F21" s="189"/>
      <c r="G21" s="189"/>
      <c r="H21" s="190"/>
      <c r="I21" s="102" t="s">
        <v>333</v>
      </c>
      <c r="J21" s="102"/>
      <c r="K21" s="102"/>
      <c r="L21" s="102"/>
      <c r="M21" s="102"/>
      <c r="N21" s="102"/>
      <c r="O21" s="102"/>
      <c r="P21" s="102"/>
      <c r="Q21" s="102"/>
      <c r="R21" s="102"/>
      <c r="S21" s="102"/>
      <c r="T21" s="102"/>
      <c r="U21" s="102"/>
      <c r="V21" s="102"/>
      <c r="W21" s="102"/>
      <c r="X21" s="102"/>
      <c r="Y21" s="102"/>
      <c r="Z21" s="102"/>
      <c r="AA21" s="102"/>
      <c r="AB21" s="102"/>
      <c r="AC21" s="102"/>
      <c r="AD21" s="102"/>
      <c r="AE21" s="103"/>
      <c r="AF21" s="240" t="s">
        <v>15</v>
      </c>
      <c r="AG21" s="241"/>
      <c r="AH21" s="241"/>
      <c r="AI21" s="241"/>
      <c r="AJ21" s="242"/>
      <c r="AK21" s="111"/>
      <c r="AL21" s="112"/>
      <c r="AM21" s="112"/>
      <c r="AN21" s="112"/>
      <c r="AO21" s="112"/>
      <c r="AP21" s="112"/>
      <c r="AQ21" s="112"/>
      <c r="AR21" s="112"/>
      <c r="AS21" s="112"/>
      <c r="AT21" s="112"/>
      <c r="AU21" s="112"/>
      <c r="AV21" s="112"/>
      <c r="AW21" s="113"/>
      <c r="AX21" s="208"/>
      <c r="AY21" s="209"/>
      <c r="AZ21" s="149"/>
      <c r="BA21" s="150"/>
      <c r="BB21" s="150"/>
      <c r="BC21" s="150"/>
      <c r="BD21" s="150"/>
      <c r="BE21" s="150"/>
      <c r="BF21" s="150"/>
      <c r="BG21" s="151"/>
      <c r="BH21" s="60"/>
      <c r="BI21" s="390"/>
      <c r="BJ21" s="391"/>
      <c r="BK21" s="391"/>
      <c r="BL21" s="391"/>
      <c r="BM21" s="391"/>
      <c r="BN21" s="392"/>
      <c r="BO21" s="17"/>
    </row>
    <row r="22" spans="1:81" s="59" customFormat="1" ht="12" customHeight="1" thickTop="1">
      <c r="A22" s="17"/>
      <c r="B22" s="17"/>
      <c r="C22" s="210" t="s">
        <v>13</v>
      </c>
      <c r="D22" s="211"/>
      <c r="E22" s="211"/>
      <c r="F22" s="211"/>
      <c r="G22" s="211"/>
      <c r="H22" s="212"/>
      <c r="I22" s="216" t="s">
        <v>12</v>
      </c>
      <c r="J22" s="217"/>
      <c r="K22" s="217"/>
      <c r="L22" s="217"/>
      <c r="M22" s="217"/>
      <c r="N22" s="217"/>
      <c r="O22" s="217"/>
      <c r="P22" s="217"/>
      <c r="Q22" s="217"/>
      <c r="R22" s="217"/>
      <c r="S22" s="217"/>
      <c r="T22" s="217"/>
      <c r="U22" s="217"/>
      <c r="V22" s="217"/>
      <c r="W22" s="217"/>
      <c r="X22" s="217"/>
      <c r="Y22" s="217"/>
      <c r="Z22" s="217"/>
      <c r="AA22" s="217"/>
      <c r="AB22" s="217"/>
      <c r="AC22" s="217"/>
      <c r="AD22" s="217"/>
      <c r="AE22" s="218"/>
      <c r="AF22" s="222" t="s">
        <v>14</v>
      </c>
      <c r="AG22" s="223"/>
      <c r="AH22" s="223"/>
      <c r="AI22" s="223"/>
      <c r="AJ22" s="224"/>
      <c r="AK22" s="228" t="s">
        <v>6</v>
      </c>
      <c r="AL22" s="229"/>
      <c r="AM22" s="229"/>
      <c r="AN22" s="229"/>
      <c r="AO22" s="229"/>
      <c r="AP22" s="229"/>
      <c r="AQ22" s="229"/>
      <c r="AR22" s="229"/>
      <c r="AS22" s="229"/>
      <c r="AT22" s="229"/>
      <c r="AU22" s="229"/>
      <c r="AV22" s="229"/>
      <c r="AW22" s="229"/>
      <c r="AX22" s="229"/>
      <c r="AY22" s="230"/>
      <c r="AZ22" s="231" t="s">
        <v>21</v>
      </c>
      <c r="BA22" s="232"/>
      <c r="BB22" s="232"/>
      <c r="BC22" s="232"/>
      <c r="BD22" s="232"/>
      <c r="BE22" s="232"/>
      <c r="BF22" s="232"/>
      <c r="BG22" s="233"/>
      <c r="BH22" s="16"/>
      <c r="BI22" s="384"/>
      <c r="BJ22" s="385"/>
      <c r="BK22" s="385"/>
      <c r="BL22" s="385"/>
      <c r="BM22" s="385"/>
      <c r="BN22" s="386"/>
      <c r="BO22" s="17"/>
    </row>
    <row r="23" spans="1:81" s="59" customFormat="1" ht="15.75" customHeight="1">
      <c r="A23" s="17"/>
      <c r="B23" s="17"/>
      <c r="C23" s="213"/>
      <c r="D23" s="214"/>
      <c r="E23" s="214"/>
      <c r="F23" s="214"/>
      <c r="G23" s="214"/>
      <c r="H23" s="215"/>
      <c r="I23" s="219"/>
      <c r="J23" s="220"/>
      <c r="K23" s="220"/>
      <c r="L23" s="220"/>
      <c r="M23" s="220"/>
      <c r="N23" s="220"/>
      <c r="O23" s="220"/>
      <c r="P23" s="220"/>
      <c r="Q23" s="220"/>
      <c r="R23" s="220"/>
      <c r="S23" s="220"/>
      <c r="T23" s="220"/>
      <c r="U23" s="220"/>
      <c r="V23" s="220"/>
      <c r="W23" s="220"/>
      <c r="X23" s="220"/>
      <c r="Y23" s="220"/>
      <c r="Z23" s="220"/>
      <c r="AA23" s="220"/>
      <c r="AB23" s="220"/>
      <c r="AC23" s="220"/>
      <c r="AD23" s="220"/>
      <c r="AE23" s="221"/>
      <c r="AF23" s="225"/>
      <c r="AG23" s="226"/>
      <c r="AH23" s="226"/>
      <c r="AI23" s="226"/>
      <c r="AJ23" s="227"/>
      <c r="AK23" s="234" t="s">
        <v>16</v>
      </c>
      <c r="AL23" s="235"/>
      <c r="AM23" s="235"/>
      <c r="AN23" s="235"/>
      <c r="AO23" s="235"/>
      <c r="AP23" s="235"/>
      <c r="AQ23" s="235"/>
      <c r="AR23" s="235"/>
      <c r="AS23" s="235"/>
      <c r="AT23" s="235"/>
      <c r="AU23" s="235"/>
      <c r="AV23" s="235"/>
      <c r="AW23" s="235"/>
      <c r="AX23" s="235"/>
      <c r="AY23" s="236"/>
      <c r="AZ23" s="237" t="s">
        <v>612</v>
      </c>
      <c r="BA23" s="238"/>
      <c r="BB23" s="238"/>
      <c r="BC23" s="238"/>
      <c r="BD23" s="238"/>
      <c r="BE23" s="238"/>
      <c r="BF23" s="238"/>
      <c r="BG23" s="239"/>
      <c r="BH23" s="17"/>
      <c r="BI23" s="396"/>
      <c r="BJ23" s="397"/>
      <c r="BK23" s="397"/>
      <c r="BL23" s="397"/>
      <c r="BM23" s="397"/>
      <c r="BN23" s="398"/>
      <c r="BO23" s="17"/>
    </row>
    <row r="24" spans="1:81" s="59" customFormat="1" ht="18" customHeight="1">
      <c r="A24" s="17"/>
      <c r="B24" s="17"/>
      <c r="C24" s="154"/>
      <c r="D24" s="155"/>
      <c r="E24" s="155"/>
      <c r="F24" s="155"/>
      <c r="G24" s="155"/>
      <c r="H24" s="156"/>
      <c r="I24" s="428" t="s">
        <v>320</v>
      </c>
      <c r="J24" s="429"/>
      <c r="K24" s="429"/>
      <c r="L24" s="429"/>
      <c r="M24" s="429"/>
      <c r="N24" s="429"/>
      <c r="O24" s="429"/>
      <c r="P24" s="429"/>
      <c r="Q24" s="429"/>
      <c r="R24" s="429"/>
      <c r="S24" s="429"/>
      <c r="T24" s="429"/>
      <c r="U24" s="429"/>
      <c r="V24" s="429"/>
      <c r="W24" s="429"/>
      <c r="X24" s="429"/>
      <c r="Y24" s="429"/>
      <c r="Z24" s="429"/>
      <c r="AA24" s="429"/>
      <c r="AB24" s="429"/>
      <c r="AC24" s="429"/>
      <c r="AD24" s="429"/>
      <c r="AE24" s="430"/>
      <c r="AF24" s="201" t="str">
        <f>IFERROR(VLOOKUP(C24,'2026年度コース一覧'!$A:$C,3,0),"")</f>
        <v/>
      </c>
      <c r="AG24" s="202"/>
      <c r="AH24" s="202"/>
      <c r="AI24" s="202"/>
      <c r="AJ24" s="203"/>
      <c r="AK24" s="104" t="s">
        <v>618</v>
      </c>
      <c r="AL24" s="105"/>
      <c r="AM24" s="105"/>
      <c r="AN24" s="105"/>
      <c r="AO24" s="105"/>
      <c r="AP24" s="105"/>
      <c r="AQ24" s="105"/>
      <c r="AR24" s="105"/>
      <c r="AS24" s="105"/>
      <c r="AT24" s="105"/>
      <c r="AU24" s="105"/>
      <c r="AV24" s="105"/>
      <c r="AW24" s="106"/>
      <c r="AX24" s="204" t="s">
        <v>616</v>
      </c>
      <c r="AY24" s="205"/>
      <c r="AZ24" s="143">
        <v>36891</v>
      </c>
      <c r="BA24" s="144"/>
      <c r="BB24" s="144"/>
      <c r="BC24" s="144"/>
      <c r="BD24" s="144"/>
      <c r="BE24" s="144"/>
      <c r="BF24" s="144"/>
      <c r="BG24" s="145"/>
      <c r="BH24" s="17"/>
      <c r="BI24" s="399"/>
      <c r="BJ24" s="400"/>
      <c r="BK24" s="400"/>
      <c r="BL24" s="400"/>
      <c r="BM24" s="400"/>
      <c r="BN24" s="401"/>
      <c r="BO24" s="17"/>
    </row>
    <row r="25" spans="1:81" s="59" customFormat="1" ht="19.5" customHeight="1">
      <c r="A25" s="17"/>
      <c r="B25" s="17"/>
      <c r="C25" s="157"/>
      <c r="D25" s="158"/>
      <c r="E25" s="158"/>
      <c r="F25" s="158"/>
      <c r="G25" s="158"/>
      <c r="H25" s="159"/>
      <c r="I25" s="431"/>
      <c r="J25" s="432"/>
      <c r="K25" s="432"/>
      <c r="L25" s="432"/>
      <c r="M25" s="432"/>
      <c r="N25" s="432"/>
      <c r="O25" s="432"/>
      <c r="P25" s="432"/>
      <c r="Q25" s="432"/>
      <c r="R25" s="432"/>
      <c r="S25" s="432"/>
      <c r="T25" s="432"/>
      <c r="U25" s="432"/>
      <c r="V25" s="432"/>
      <c r="W25" s="432"/>
      <c r="X25" s="432"/>
      <c r="Y25" s="432"/>
      <c r="Z25" s="432"/>
      <c r="AA25" s="432"/>
      <c r="AB25" s="432"/>
      <c r="AC25" s="432"/>
      <c r="AD25" s="432"/>
      <c r="AE25" s="433"/>
      <c r="AF25" s="201"/>
      <c r="AG25" s="202"/>
      <c r="AH25" s="202"/>
      <c r="AI25" s="202"/>
      <c r="AJ25" s="203"/>
      <c r="AK25" s="108" t="s">
        <v>322</v>
      </c>
      <c r="AL25" s="109"/>
      <c r="AM25" s="109"/>
      <c r="AN25" s="109"/>
      <c r="AO25" s="109"/>
      <c r="AP25" s="109"/>
      <c r="AQ25" s="109"/>
      <c r="AR25" s="109"/>
      <c r="AS25" s="109"/>
      <c r="AT25" s="109"/>
      <c r="AU25" s="109"/>
      <c r="AV25" s="109"/>
      <c r="AW25" s="110"/>
      <c r="AX25" s="206"/>
      <c r="AY25" s="207"/>
      <c r="AZ25" s="146"/>
      <c r="BA25" s="147"/>
      <c r="BB25" s="147"/>
      <c r="BC25" s="147"/>
      <c r="BD25" s="147"/>
      <c r="BE25" s="147"/>
      <c r="BF25" s="147"/>
      <c r="BG25" s="148"/>
      <c r="BH25" s="17"/>
      <c r="BI25" s="393"/>
      <c r="BJ25" s="394"/>
      <c r="BK25" s="394"/>
      <c r="BL25" s="394"/>
      <c r="BM25" s="394"/>
      <c r="BN25" s="395"/>
      <c r="BO25" s="17"/>
    </row>
    <row r="26" spans="1:81" s="59" customFormat="1" ht="17.25" customHeight="1" thickBot="1">
      <c r="A26" s="17"/>
      <c r="B26" s="17"/>
      <c r="C26" s="188" t="s">
        <v>332</v>
      </c>
      <c r="D26" s="189"/>
      <c r="E26" s="189"/>
      <c r="F26" s="189"/>
      <c r="G26" s="189"/>
      <c r="H26" s="190"/>
      <c r="I26" s="102" t="s">
        <v>333</v>
      </c>
      <c r="J26" s="102"/>
      <c r="K26" s="102"/>
      <c r="L26" s="102"/>
      <c r="M26" s="102"/>
      <c r="N26" s="102"/>
      <c r="O26" s="102"/>
      <c r="P26" s="102"/>
      <c r="Q26" s="102"/>
      <c r="R26" s="102"/>
      <c r="S26" s="102"/>
      <c r="T26" s="102"/>
      <c r="U26" s="102"/>
      <c r="V26" s="102"/>
      <c r="W26" s="102"/>
      <c r="X26" s="102"/>
      <c r="Y26" s="102"/>
      <c r="Z26" s="102"/>
      <c r="AA26" s="102"/>
      <c r="AB26" s="102"/>
      <c r="AC26" s="102"/>
      <c r="AD26" s="102"/>
      <c r="AE26" s="103"/>
      <c r="AF26" s="114" t="s">
        <v>15</v>
      </c>
      <c r="AG26" s="115"/>
      <c r="AH26" s="115"/>
      <c r="AI26" s="115"/>
      <c r="AJ26" s="116"/>
      <c r="AK26" s="111"/>
      <c r="AL26" s="112"/>
      <c r="AM26" s="112"/>
      <c r="AN26" s="112"/>
      <c r="AO26" s="112"/>
      <c r="AP26" s="112"/>
      <c r="AQ26" s="112"/>
      <c r="AR26" s="112"/>
      <c r="AS26" s="112"/>
      <c r="AT26" s="112"/>
      <c r="AU26" s="112"/>
      <c r="AV26" s="112"/>
      <c r="AW26" s="113"/>
      <c r="AX26" s="208"/>
      <c r="AY26" s="209"/>
      <c r="AZ26" s="149"/>
      <c r="BA26" s="150"/>
      <c r="BB26" s="150"/>
      <c r="BC26" s="150"/>
      <c r="BD26" s="150"/>
      <c r="BE26" s="150"/>
      <c r="BF26" s="150"/>
      <c r="BG26" s="151"/>
      <c r="BH26" s="60"/>
      <c r="BI26" s="402"/>
      <c r="BJ26" s="403"/>
      <c r="BK26" s="403"/>
      <c r="BL26" s="403"/>
      <c r="BM26" s="403"/>
      <c r="BN26" s="404"/>
      <c r="BO26" s="17"/>
    </row>
    <row r="27" spans="1:81" s="59" customFormat="1" ht="3.75" customHeight="1">
      <c r="A27" s="17"/>
      <c r="B27" s="17"/>
      <c r="C27" s="31"/>
      <c r="D27" s="31"/>
      <c r="E27" s="31"/>
      <c r="F27" s="31"/>
      <c r="G27" s="31"/>
      <c r="H27" s="31"/>
      <c r="I27" s="31"/>
      <c r="J27" s="31"/>
      <c r="K27" s="31"/>
      <c r="L27" s="31"/>
      <c r="M27" s="87"/>
      <c r="N27" s="87"/>
      <c r="O27" s="87"/>
      <c r="P27" s="87"/>
      <c r="Q27" s="87"/>
      <c r="R27" s="87"/>
      <c r="S27" s="87"/>
      <c r="T27" s="73"/>
      <c r="U27" s="87"/>
      <c r="V27" s="87"/>
      <c r="W27" s="87"/>
      <c r="X27" s="87"/>
      <c r="Y27" s="87"/>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17"/>
      <c r="BM27" s="17"/>
      <c r="BN27" s="17"/>
      <c r="BO27" s="17"/>
    </row>
    <row r="28" spans="1:81" s="59" customFormat="1" ht="12" customHeight="1">
      <c r="A28" s="17"/>
      <c r="B28" s="17"/>
      <c r="C28" s="128" t="s">
        <v>334</v>
      </c>
      <c r="D28" s="129"/>
      <c r="E28" s="129"/>
      <c r="F28" s="130" t="s">
        <v>23</v>
      </c>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0"/>
      <c r="BA28" s="130"/>
      <c r="BB28" s="130"/>
      <c r="BC28" s="130"/>
      <c r="BD28" s="130"/>
      <c r="BE28" s="130"/>
      <c r="BF28" s="130"/>
      <c r="BG28" s="130"/>
      <c r="BH28" s="130"/>
      <c r="BI28" s="130"/>
      <c r="BJ28" s="130"/>
      <c r="BK28" s="130"/>
      <c r="BL28" s="130"/>
      <c r="BM28" s="130"/>
      <c r="BN28" s="130"/>
      <c r="BO28" s="17"/>
    </row>
    <row r="29" spans="1:81" s="59" customFormat="1" ht="12" customHeight="1">
      <c r="A29" s="17"/>
      <c r="B29" s="17"/>
      <c r="C29" s="128" t="s">
        <v>19</v>
      </c>
      <c r="D29" s="128"/>
      <c r="E29" s="128"/>
      <c r="F29" s="130" t="s">
        <v>20</v>
      </c>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76"/>
      <c r="BO29" s="17"/>
    </row>
    <row r="30" spans="1:81" ht="3.75" customHeight="1">
      <c r="C30" s="62"/>
      <c r="D30" s="62"/>
      <c r="E30" s="62"/>
      <c r="F30" s="62"/>
    </row>
    <row r="31" spans="1:81" s="65" customFormat="1" ht="24.75" customHeight="1" thickBot="1">
      <c r="A31" s="18"/>
      <c r="B31" s="18"/>
      <c r="C31" s="63" t="s">
        <v>317</v>
      </c>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18"/>
      <c r="BP31" s="18"/>
      <c r="BQ31" s="18"/>
      <c r="BR31" s="18"/>
      <c r="BS31" s="18"/>
      <c r="BT31" s="18"/>
      <c r="BU31" s="18"/>
      <c r="BV31" s="18"/>
      <c r="BW31" s="18"/>
      <c r="BX31" s="18"/>
      <c r="BY31" s="18"/>
      <c r="BZ31" s="18"/>
      <c r="CA31" s="18"/>
      <c r="CB31" s="18"/>
      <c r="CC31" s="18"/>
    </row>
    <row r="32" spans="1:81" ht="13.5" customHeight="1">
      <c r="C32" s="358" t="s">
        <v>6</v>
      </c>
      <c r="D32" s="359"/>
      <c r="E32" s="359"/>
      <c r="F32" s="360"/>
      <c r="G32" s="361" t="s">
        <v>325</v>
      </c>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c r="AN32" s="363"/>
      <c r="AO32" s="177" t="s">
        <v>306</v>
      </c>
      <c r="AP32" s="178"/>
      <c r="AQ32" s="179"/>
      <c r="AR32" s="197" t="s">
        <v>619</v>
      </c>
      <c r="AS32" s="198"/>
      <c r="AT32" s="198"/>
      <c r="AU32" s="198"/>
      <c r="AV32" s="198"/>
      <c r="AW32" s="198"/>
      <c r="AX32" s="198"/>
      <c r="AY32" s="198"/>
      <c r="AZ32" s="198"/>
      <c r="BA32" s="198"/>
      <c r="BB32" s="198"/>
      <c r="BC32" s="198"/>
      <c r="BD32" s="198"/>
      <c r="BE32" s="198"/>
      <c r="BF32" s="198"/>
      <c r="BG32" s="198"/>
      <c r="BH32" s="198"/>
      <c r="BI32" s="198"/>
      <c r="BJ32" s="78"/>
      <c r="BK32" s="78"/>
      <c r="BL32" s="78"/>
      <c r="BM32" s="79"/>
    </row>
    <row r="33" spans="1:86" ht="15.75" customHeight="1">
      <c r="C33" s="364" t="s">
        <v>307</v>
      </c>
      <c r="D33" s="365"/>
      <c r="E33" s="365"/>
      <c r="F33" s="366"/>
      <c r="G33" s="367" t="s">
        <v>324</v>
      </c>
      <c r="H33" s="368"/>
      <c r="I33" s="368"/>
      <c r="J33" s="368"/>
      <c r="K33" s="368"/>
      <c r="L33" s="368"/>
      <c r="M33" s="368"/>
      <c r="N33" s="368"/>
      <c r="O33" s="368"/>
      <c r="P33" s="368"/>
      <c r="Q33" s="368"/>
      <c r="R33" s="368"/>
      <c r="S33" s="368"/>
      <c r="T33" s="368"/>
      <c r="U33" s="368"/>
      <c r="V33" s="368"/>
      <c r="W33" s="368"/>
      <c r="X33" s="368"/>
      <c r="Y33" s="368"/>
      <c r="Z33" s="368"/>
      <c r="AA33" s="368"/>
      <c r="AB33" s="368"/>
      <c r="AC33" s="368"/>
      <c r="AD33" s="368"/>
      <c r="AE33" s="368"/>
      <c r="AF33" s="368"/>
      <c r="AG33" s="368"/>
      <c r="AH33" s="368"/>
      <c r="AI33" s="368"/>
      <c r="AJ33" s="368"/>
      <c r="AK33" s="368"/>
      <c r="AL33" s="368"/>
      <c r="AM33" s="368"/>
      <c r="AN33" s="369"/>
      <c r="AO33" s="180"/>
      <c r="AP33" s="181"/>
      <c r="AQ33" s="182"/>
      <c r="AR33" s="199"/>
      <c r="AS33" s="200"/>
      <c r="AT33" s="200"/>
      <c r="AU33" s="200"/>
      <c r="AV33" s="200"/>
      <c r="AW33" s="200"/>
      <c r="AX33" s="200"/>
      <c r="AY33" s="200"/>
      <c r="AZ33" s="200"/>
      <c r="BA33" s="200"/>
      <c r="BB33" s="200"/>
      <c r="BC33" s="200"/>
      <c r="BD33" s="200"/>
      <c r="BE33" s="200"/>
      <c r="BF33" s="200"/>
      <c r="BG33" s="200"/>
      <c r="BH33" s="200"/>
      <c r="BI33" s="200"/>
      <c r="BJ33" s="80"/>
      <c r="BK33" s="80"/>
      <c r="BL33" s="80"/>
      <c r="BM33" s="81"/>
    </row>
    <row r="34" spans="1:86" ht="15.75" customHeight="1">
      <c r="C34" s="318"/>
      <c r="D34" s="319"/>
      <c r="E34" s="319"/>
      <c r="F34" s="320"/>
      <c r="G34" s="370"/>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1"/>
      <c r="AL34" s="371"/>
      <c r="AM34" s="371"/>
      <c r="AN34" s="372"/>
      <c r="AO34" s="172" t="s">
        <v>309</v>
      </c>
      <c r="AP34" s="183"/>
      <c r="AQ34" s="184"/>
      <c r="AR34" s="373" t="s">
        <v>335</v>
      </c>
      <c r="AS34" s="374"/>
      <c r="AT34" s="374"/>
      <c r="AU34" s="374"/>
      <c r="AV34" s="374"/>
      <c r="AW34" s="374"/>
      <c r="AX34" s="374"/>
      <c r="AY34" s="374"/>
      <c r="AZ34" s="374"/>
      <c r="BA34" s="374"/>
      <c r="BB34" s="374"/>
      <c r="BC34" s="374"/>
      <c r="BD34" s="374"/>
      <c r="BE34" s="374"/>
      <c r="BF34" s="374"/>
      <c r="BG34" s="374"/>
      <c r="BH34" s="374"/>
      <c r="BI34" s="374"/>
      <c r="BJ34" s="82"/>
      <c r="BK34" s="82"/>
      <c r="BL34" s="82"/>
      <c r="BM34" s="83"/>
    </row>
    <row r="35" spans="1:86" ht="15.75" customHeight="1">
      <c r="C35" s="318" t="s">
        <v>0</v>
      </c>
      <c r="D35" s="319"/>
      <c r="E35" s="319"/>
      <c r="F35" s="320"/>
      <c r="G35" s="321" t="s">
        <v>308</v>
      </c>
      <c r="H35" s="322"/>
      <c r="I35" s="422" t="s">
        <v>323</v>
      </c>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3"/>
      <c r="AO35" s="185"/>
      <c r="AP35" s="186"/>
      <c r="AQ35" s="187"/>
      <c r="AR35" s="191">
        <v>1234567891234</v>
      </c>
      <c r="AS35" s="192"/>
      <c r="AT35" s="192"/>
      <c r="AU35" s="192"/>
      <c r="AV35" s="192"/>
      <c r="AW35" s="192"/>
      <c r="AX35" s="192"/>
      <c r="AY35" s="192"/>
      <c r="AZ35" s="192"/>
      <c r="BA35" s="192"/>
      <c r="BB35" s="192"/>
      <c r="BC35" s="192"/>
      <c r="BD35" s="192"/>
      <c r="BE35" s="192"/>
      <c r="BF35" s="192"/>
      <c r="BG35" s="192"/>
      <c r="BH35" s="192"/>
      <c r="BI35" s="192"/>
      <c r="BJ35" s="192"/>
      <c r="BK35" s="192"/>
      <c r="BL35" s="192"/>
      <c r="BM35" s="193"/>
      <c r="BQ35" s="120" t="s">
        <v>329</v>
      </c>
      <c r="BR35" s="120"/>
      <c r="BS35" s="120"/>
      <c r="BT35" s="120"/>
      <c r="BU35" s="120"/>
      <c r="BV35" s="120"/>
      <c r="BW35" s="120"/>
      <c r="BX35" s="120"/>
      <c r="BY35" s="120"/>
      <c r="BZ35" s="120"/>
      <c r="CA35" s="120"/>
      <c r="CB35" s="120"/>
      <c r="CC35" s="120"/>
      <c r="CD35" s="120"/>
      <c r="CE35" s="120"/>
      <c r="CF35" s="120"/>
    </row>
    <row r="36" spans="1:86" ht="15.75" customHeight="1">
      <c r="C36" s="318"/>
      <c r="D36" s="319"/>
      <c r="E36" s="319"/>
      <c r="F36" s="320"/>
      <c r="G36" s="323"/>
      <c r="H36" s="3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4"/>
      <c r="AL36" s="424"/>
      <c r="AM36" s="424"/>
      <c r="AN36" s="425"/>
      <c r="AO36" s="185"/>
      <c r="AP36" s="186"/>
      <c r="AQ36" s="187"/>
      <c r="AR36" s="194"/>
      <c r="AS36" s="195"/>
      <c r="AT36" s="195"/>
      <c r="AU36" s="195"/>
      <c r="AV36" s="195"/>
      <c r="AW36" s="195"/>
      <c r="AX36" s="195"/>
      <c r="AY36" s="195"/>
      <c r="AZ36" s="195"/>
      <c r="BA36" s="195"/>
      <c r="BB36" s="195"/>
      <c r="BC36" s="195"/>
      <c r="BD36" s="195"/>
      <c r="BE36" s="195"/>
      <c r="BF36" s="195"/>
      <c r="BG36" s="195"/>
      <c r="BH36" s="195"/>
      <c r="BI36" s="195"/>
      <c r="BJ36" s="195"/>
      <c r="BK36" s="195"/>
      <c r="BL36" s="195"/>
      <c r="BM36" s="196"/>
      <c r="BQ36" s="120"/>
      <c r="BR36" s="120"/>
      <c r="BS36" s="120"/>
      <c r="BT36" s="120"/>
      <c r="BU36" s="120"/>
      <c r="BV36" s="120"/>
      <c r="BW36" s="120"/>
      <c r="BX36" s="120"/>
      <c r="BY36" s="120"/>
      <c r="BZ36" s="120"/>
      <c r="CA36" s="120"/>
      <c r="CB36" s="120"/>
      <c r="CC36" s="120"/>
      <c r="CD36" s="120"/>
      <c r="CE36" s="120"/>
      <c r="CF36" s="120"/>
    </row>
    <row r="37" spans="1:86" ht="11.25" customHeight="1">
      <c r="C37" s="318"/>
      <c r="D37" s="319"/>
      <c r="E37" s="319"/>
      <c r="F37" s="320"/>
      <c r="G37" s="325"/>
      <c r="H37" s="326"/>
      <c r="I37" s="426"/>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426"/>
      <c r="AI37" s="426"/>
      <c r="AJ37" s="426"/>
      <c r="AK37" s="426"/>
      <c r="AL37" s="426"/>
      <c r="AM37" s="426"/>
      <c r="AN37" s="427"/>
      <c r="AO37" s="337" t="s">
        <v>336</v>
      </c>
      <c r="AP37" s="338"/>
      <c r="AQ37" s="338"/>
      <c r="AR37" s="338"/>
      <c r="AS37" s="338"/>
      <c r="AT37" s="338"/>
      <c r="AU37" s="338"/>
      <c r="AV37" s="338"/>
      <c r="AW37" s="338"/>
      <c r="AX37" s="338"/>
      <c r="AY37" s="338"/>
      <c r="AZ37" s="338"/>
      <c r="BA37" s="338"/>
      <c r="BB37" s="338"/>
      <c r="BC37" s="338"/>
      <c r="BD37" s="338"/>
      <c r="BE37" s="338"/>
      <c r="BF37" s="338"/>
      <c r="BG37" s="338"/>
      <c r="BH37" s="338"/>
      <c r="BI37" s="338"/>
      <c r="BJ37" s="338"/>
      <c r="BK37" s="338"/>
      <c r="BL37" s="338"/>
      <c r="BM37" s="339"/>
      <c r="BQ37" s="119" t="s">
        <v>330</v>
      </c>
      <c r="BR37" s="119"/>
      <c r="BS37" s="119"/>
      <c r="BT37" s="119"/>
      <c r="BU37" s="119"/>
      <c r="BV37" s="119"/>
      <c r="BW37" s="119"/>
      <c r="BX37" s="119"/>
      <c r="BY37" s="119"/>
      <c r="BZ37" s="119"/>
      <c r="CA37" s="119"/>
      <c r="CB37" s="119"/>
      <c r="CC37" s="119"/>
      <c r="CD37" s="119"/>
      <c r="CE37" s="119"/>
      <c r="CF37" s="119"/>
      <c r="CG37" s="119"/>
      <c r="CH37" s="119"/>
    </row>
    <row r="38" spans="1:86" ht="16.5" customHeight="1">
      <c r="C38" s="352" t="s">
        <v>8</v>
      </c>
      <c r="D38" s="353"/>
      <c r="E38" s="353"/>
      <c r="F38" s="353"/>
      <c r="G38" s="354" t="s">
        <v>310</v>
      </c>
      <c r="H38" s="355"/>
      <c r="I38" s="355"/>
      <c r="J38" s="340" t="s">
        <v>620</v>
      </c>
      <c r="K38" s="341"/>
      <c r="L38" s="341"/>
      <c r="M38" s="341"/>
      <c r="N38" s="341"/>
      <c r="O38" s="341"/>
      <c r="P38" s="341"/>
      <c r="Q38" s="341"/>
      <c r="R38" s="341"/>
      <c r="S38" s="341"/>
      <c r="T38" s="341"/>
      <c r="U38" s="341"/>
      <c r="V38" s="341"/>
      <c r="W38" s="341"/>
      <c r="X38" s="341"/>
      <c r="Y38" s="341"/>
      <c r="Z38" s="341"/>
      <c r="AA38" s="341"/>
      <c r="AB38" s="341"/>
      <c r="AC38" s="341"/>
      <c r="AD38" s="341"/>
      <c r="AE38" s="342"/>
      <c r="AF38" s="309" t="s">
        <v>337</v>
      </c>
      <c r="AG38" s="346"/>
      <c r="AH38" s="346"/>
      <c r="AI38" s="313" t="s">
        <v>621</v>
      </c>
      <c r="AJ38" s="107"/>
      <c r="AK38" s="107"/>
      <c r="AL38" s="107"/>
      <c r="AM38" s="107"/>
      <c r="AN38" s="107"/>
      <c r="AO38" s="107"/>
      <c r="AP38" s="107"/>
      <c r="AQ38" s="107"/>
      <c r="AR38" s="107"/>
      <c r="AS38" s="107"/>
      <c r="AT38" s="107"/>
      <c r="AU38" s="107"/>
      <c r="AV38" s="314"/>
      <c r="AW38" s="349" t="s">
        <v>2</v>
      </c>
      <c r="AX38" s="346"/>
      <c r="AY38" s="346"/>
      <c r="AZ38" s="313" t="s">
        <v>327</v>
      </c>
      <c r="BA38" s="107"/>
      <c r="BB38" s="107"/>
      <c r="BC38" s="107"/>
      <c r="BD38" s="107"/>
      <c r="BE38" s="107"/>
      <c r="BF38" s="107"/>
      <c r="BG38" s="107"/>
      <c r="BH38" s="107"/>
      <c r="BI38" s="107"/>
      <c r="BJ38" s="107"/>
      <c r="BK38" s="107"/>
      <c r="BL38" s="107"/>
      <c r="BM38" s="350"/>
      <c r="BQ38" s="119"/>
      <c r="BR38" s="119"/>
      <c r="BS38" s="119"/>
      <c r="BT38" s="119"/>
      <c r="BU38" s="119"/>
      <c r="BV38" s="119"/>
      <c r="BW38" s="119"/>
      <c r="BX38" s="119"/>
      <c r="BY38" s="119"/>
      <c r="BZ38" s="119"/>
      <c r="CA38" s="119"/>
      <c r="CB38" s="119"/>
      <c r="CC38" s="119"/>
      <c r="CD38" s="119"/>
      <c r="CE38" s="119"/>
      <c r="CF38" s="119"/>
      <c r="CG38" s="119"/>
      <c r="CH38" s="119"/>
    </row>
    <row r="39" spans="1:86" ht="16.5" customHeight="1">
      <c r="C39" s="352"/>
      <c r="D39" s="353"/>
      <c r="E39" s="353"/>
      <c r="F39" s="353"/>
      <c r="G39" s="356"/>
      <c r="H39" s="357"/>
      <c r="I39" s="357"/>
      <c r="J39" s="343"/>
      <c r="K39" s="344"/>
      <c r="L39" s="344"/>
      <c r="M39" s="344"/>
      <c r="N39" s="344"/>
      <c r="O39" s="344"/>
      <c r="P39" s="344"/>
      <c r="Q39" s="344"/>
      <c r="R39" s="344"/>
      <c r="S39" s="344"/>
      <c r="T39" s="344"/>
      <c r="U39" s="344"/>
      <c r="V39" s="344"/>
      <c r="W39" s="344"/>
      <c r="X39" s="344"/>
      <c r="Y39" s="344"/>
      <c r="Z39" s="344"/>
      <c r="AA39" s="344"/>
      <c r="AB39" s="344"/>
      <c r="AC39" s="344"/>
      <c r="AD39" s="344"/>
      <c r="AE39" s="345"/>
      <c r="AF39" s="347"/>
      <c r="AG39" s="348"/>
      <c r="AH39" s="348"/>
      <c r="AI39" s="315"/>
      <c r="AJ39" s="316"/>
      <c r="AK39" s="316"/>
      <c r="AL39" s="316"/>
      <c r="AM39" s="316"/>
      <c r="AN39" s="316"/>
      <c r="AO39" s="316"/>
      <c r="AP39" s="316"/>
      <c r="AQ39" s="316"/>
      <c r="AR39" s="316"/>
      <c r="AS39" s="316"/>
      <c r="AT39" s="316"/>
      <c r="AU39" s="316"/>
      <c r="AV39" s="317"/>
      <c r="AW39" s="347"/>
      <c r="AX39" s="348"/>
      <c r="AY39" s="348"/>
      <c r="AZ39" s="315"/>
      <c r="BA39" s="316"/>
      <c r="BB39" s="316"/>
      <c r="BC39" s="316"/>
      <c r="BD39" s="316"/>
      <c r="BE39" s="316"/>
      <c r="BF39" s="316"/>
      <c r="BG39" s="316"/>
      <c r="BH39" s="316"/>
      <c r="BI39" s="316"/>
      <c r="BJ39" s="316"/>
      <c r="BK39" s="316"/>
      <c r="BL39" s="316"/>
      <c r="BM39" s="351"/>
      <c r="BY39" s="17"/>
      <c r="BZ39" s="17"/>
      <c r="CA39" s="17"/>
      <c r="CB39" s="17"/>
      <c r="CC39" s="17"/>
    </row>
    <row r="40" spans="1:86" ht="16.5" customHeight="1">
      <c r="C40" s="352"/>
      <c r="D40" s="353"/>
      <c r="E40" s="353"/>
      <c r="F40" s="353"/>
      <c r="G40" s="299" t="s">
        <v>311</v>
      </c>
      <c r="H40" s="293"/>
      <c r="I40" s="294"/>
      <c r="J40" s="303" t="s">
        <v>622</v>
      </c>
      <c r="K40" s="304"/>
      <c r="L40" s="304"/>
      <c r="M40" s="304"/>
      <c r="N40" s="304"/>
      <c r="O40" s="304"/>
      <c r="P40" s="304"/>
      <c r="Q40" s="304"/>
      <c r="R40" s="304"/>
      <c r="S40" s="304"/>
      <c r="T40" s="304"/>
      <c r="U40" s="304"/>
      <c r="V40" s="304"/>
      <c r="W40" s="304"/>
      <c r="X40" s="304"/>
      <c r="Y40" s="305"/>
      <c r="Z40" s="309" t="s">
        <v>338</v>
      </c>
      <c r="AA40" s="310"/>
      <c r="AB40" s="310"/>
      <c r="AC40" s="313" t="s">
        <v>326</v>
      </c>
      <c r="AD40" s="107"/>
      <c r="AE40" s="107"/>
      <c r="AF40" s="107"/>
      <c r="AG40" s="107"/>
      <c r="AH40" s="107"/>
      <c r="AI40" s="107"/>
      <c r="AJ40" s="107"/>
      <c r="AK40" s="107"/>
      <c r="AL40" s="107"/>
      <c r="AM40" s="107"/>
      <c r="AN40" s="107"/>
      <c r="AO40" s="107"/>
      <c r="AP40" s="314"/>
      <c r="AQ40" s="160" t="s">
        <v>339</v>
      </c>
      <c r="AR40" s="161"/>
      <c r="AS40" s="161"/>
      <c r="AT40" s="162" t="s">
        <v>340</v>
      </c>
      <c r="AU40" s="163"/>
      <c r="AV40" s="163"/>
      <c r="AW40" s="163"/>
      <c r="AX40" s="163"/>
      <c r="AY40" s="163"/>
      <c r="AZ40" s="163"/>
      <c r="BA40" s="163"/>
      <c r="BB40" s="163"/>
      <c r="BC40" s="163"/>
      <c r="BD40" s="163"/>
      <c r="BE40" s="163"/>
      <c r="BF40" s="163"/>
      <c r="BG40" s="163"/>
      <c r="BH40" s="163"/>
      <c r="BI40" s="163"/>
      <c r="BJ40" s="163"/>
      <c r="BK40" s="163"/>
      <c r="BL40" s="163"/>
      <c r="BM40" s="164"/>
      <c r="BY40" s="17"/>
      <c r="BZ40" s="17"/>
      <c r="CA40" s="17"/>
      <c r="CB40" s="17"/>
      <c r="CC40" s="17"/>
    </row>
    <row r="41" spans="1:86" ht="16.5" customHeight="1">
      <c r="C41" s="352"/>
      <c r="D41" s="353"/>
      <c r="E41" s="353"/>
      <c r="F41" s="353"/>
      <c r="G41" s="300"/>
      <c r="H41" s="301"/>
      <c r="I41" s="302"/>
      <c r="J41" s="306"/>
      <c r="K41" s="307"/>
      <c r="L41" s="307"/>
      <c r="M41" s="307"/>
      <c r="N41" s="307"/>
      <c r="O41" s="307"/>
      <c r="P41" s="307"/>
      <c r="Q41" s="307"/>
      <c r="R41" s="307"/>
      <c r="S41" s="307"/>
      <c r="T41" s="307"/>
      <c r="U41" s="307"/>
      <c r="V41" s="307"/>
      <c r="W41" s="307"/>
      <c r="X41" s="307"/>
      <c r="Y41" s="308"/>
      <c r="Z41" s="311"/>
      <c r="AA41" s="312"/>
      <c r="AB41" s="312"/>
      <c r="AC41" s="315"/>
      <c r="AD41" s="316"/>
      <c r="AE41" s="316"/>
      <c r="AF41" s="316"/>
      <c r="AG41" s="316"/>
      <c r="AH41" s="316"/>
      <c r="AI41" s="316"/>
      <c r="AJ41" s="316"/>
      <c r="AK41" s="316"/>
      <c r="AL41" s="316"/>
      <c r="AM41" s="316"/>
      <c r="AN41" s="316"/>
      <c r="AO41" s="316"/>
      <c r="AP41" s="317"/>
      <c r="AQ41" s="160"/>
      <c r="AR41" s="161"/>
      <c r="AS41" s="161"/>
      <c r="AT41" s="165"/>
      <c r="AU41" s="166"/>
      <c r="AV41" s="166"/>
      <c r="AW41" s="166"/>
      <c r="AX41" s="166"/>
      <c r="AY41" s="166"/>
      <c r="AZ41" s="166"/>
      <c r="BA41" s="166"/>
      <c r="BB41" s="166"/>
      <c r="BC41" s="166"/>
      <c r="BD41" s="166"/>
      <c r="BE41" s="166"/>
      <c r="BF41" s="166"/>
      <c r="BG41" s="166"/>
      <c r="BH41" s="166"/>
      <c r="BI41" s="166"/>
      <c r="BJ41" s="166"/>
      <c r="BK41" s="166"/>
      <c r="BL41" s="166"/>
      <c r="BM41" s="167"/>
      <c r="BY41" s="17"/>
      <c r="BZ41" s="17"/>
      <c r="CA41" s="17"/>
      <c r="CB41" s="17"/>
      <c r="CC41" s="17"/>
    </row>
    <row r="42" spans="1:86" ht="31.5" customHeight="1">
      <c r="C42" s="292" t="s">
        <v>17</v>
      </c>
      <c r="D42" s="293"/>
      <c r="E42" s="293"/>
      <c r="F42" s="294"/>
      <c r="G42" s="168" t="s">
        <v>341</v>
      </c>
      <c r="H42" s="169"/>
      <c r="I42" s="169"/>
      <c r="J42" s="169"/>
      <c r="K42" s="169"/>
      <c r="L42" s="169"/>
      <c r="M42" s="169"/>
      <c r="N42" s="169"/>
      <c r="O42" s="169"/>
      <c r="P42" s="169"/>
      <c r="Q42" s="169"/>
      <c r="R42" s="169"/>
      <c r="S42" s="169"/>
      <c r="T42" s="172" t="s">
        <v>351</v>
      </c>
      <c r="U42" s="173"/>
      <c r="V42" s="331" t="s">
        <v>328</v>
      </c>
      <c r="W42" s="332"/>
      <c r="X42" s="333"/>
      <c r="Y42" s="327" t="s">
        <v>350</v>
      </c>
      <c r="Z42" s="327"/>
      <c r="AA42" s="327"/>
      <c r="AB42" s="327"/>
      <c r="AC42" s="327"/>
      <c r="AD42" s="327"/>
      <c r="AE42" s="327"/>
      <c r="AF42" s="327"/>
      <c r="AG42" s="327"/>
      <c r="AH42" s="327"/>
      <c r="AI42" s="327"/>
      <c r="AJ42" s="327"/>
      <c r="AK42" s="327"/>
      <c r="AL42" s="327"/>
      <c r="AM42" s="327"/>
      <c r="AN42" s="327"/>
      <c r="AO42" s="327"/>
      <c r="AP42" s="327"/>
      <c r="AQ42" s="327"/>
      <c r="AR42" s="327"/>
      <c r="AS42" s="327"/>
      <c r="AT42" s="327"/>
      <c r="AU42" s="327"/>
      <c r="AV42" s="327"/>
      <c r="AW42" s="327"/>
      <c r="AX42" s="327"/>
      <c r="AY42" s="327"/>
      <c r="AZ42" s="327"/>
      <c r="BA42" s="327"/>
      <c r="BB42" s="327"/>
      <c r="BC42" s="327"/>
      <c r="BD42" s="327"/>
      <c r="BE42" s="327"/>
      <c r="BF42" s="327"/>
      <c r="BG42" s="327"/>
      <c r="BH42" s="327"/>
      <c r="BI42" s="327"/>
      <c r="BJ42" s="327"/>
      <c r="BK42" s="327"/>
      <c r="BL42" s="327"/>
      <c r="BM42" s="328"/>
      <c r="BY42" s="17"/>
      <c r="BZ42" s="17"/>
      <c r="CA42" s="17"/>
      <c r="CB42" s="17"/>
      <c r="CC42" s="17"/>
    </row>
    <row r="43" spans="1:86" ht="31.5" customHeight="1" thickBot="1">
      <c r="C43" s="295"/>
      <c r="D43" s="296"/>
      <c r="E43" s="296"/>
      <c r="F43" s="297"/>
      <c r="G43" s="170"/>
      <c r="H43" s="171"/>
      <c r="I43" s="171"/>
      <c r="J43" s="171"/>
      <c r="K43" s="171"/>
      <c r="L43" s="171"/>
      <c r="M43" s="171"/>
      <c r="N43" s="171"/>
      <c r="O43" s="171"/>
      <c r="P43" s="171"/>
      <c r="Q43" s="171"/>
      <c r="R43" s="171"/>
      <c r="S43" s="171"/>
      <c r="T43" s="174"/>
      <c r="U43" s="175"/>
      <c r="V43" s="334"/>
      <c r="W43" s="335"/>
      <c r="X43" s="336"/>
      <c r="Y43" s="329"/>
      <c r="Z43" s="329"/>
      <c r="AA43" s="329"/>
      <c r="AB43" s="329"/>
      <c r="AC43" s="329"/>
      <c r="AD43" s="329"/>
      <c r="AE43" s="329"/>
      <c r="AF43" s="329"/>
      <c r="AG43" s="329"/>
      <c r="AH43" s="329"/>
      <c r="AI43" s="329"/>
      <c r="AJ43" s="329"/>
      <c r="AK43" s="329"/>
      <c r="AL43" s="329"/>
      <c r="AM43" s="329"/>
      <c r="AN43" s="329"/>
      <c r="AO43" s="329"/>
      <c r="AP43" s="329"/>
      <c r="AQ43" s="329"/>
      <c r="AR43" s="329"/>
      <c r="AS43" s="329"/>
      <c r="AT43" s="329"/>
      <c r="AU43" s="329"/>
      <c r="AV43" s="329"/>
      <c r="AW43" s="329"/>
      <c r="AX43" s="329"/>
      <c r="AY43" s="329"/>
      <c r="AZ43" s="329"/>
      <c r="BA43" s="329"/>
      <c r="BB43" s="329"/>
      <c r="BC43" s="329"/>
      <c r="BD43" s="329"/>
      <c r="BE43" s="329"/>
      <c r="BF43" s="329"/>
      <c r="BG43" s="329"/>
      <c r="BH43" s="329"/>
      <c r="BI43" s="329"/>
      <c r="BJ43" s="329"/>
      <c r="BK43" s="329"/>
      <c r="BL43" s="329"/>
      <c r="BM43" s="330"/>
      <c r="BY43" s="59"/>
      <c r="BZ43" s="59"/>
      <c r="CA43" s="59"/>
      <c r="CB43" s="59"/>
      <c r="CC43" s="59"/>
    </row>
    <row r="44" spans="1:86" ht="3.75" customHeight="1">
      <c r="BY44" s="59"/>
      <c r="BZ44" s="59"/>
      <c r="CA44" s="59"/>
      <c r="CB44" s="59"/>
      <c r="CC44" s="59"/>
    </row>
    <row r="45" spans="1:86" s="67" customFormat="1" ht="16.5" customHeight="1">
      <c r="A45" s="66"/>
      <c r="B45" s="66"/>
      <c r="C45" s="298" t="s">
        <v>342</v>
      </c>
      <c r="D45" s="298"/>
      <c r="E45" s="298"/>
      <c r="F45" s="176" t="s">
        <v>343</v>
      </c>
      <c r="G45" s="176"/>
      <c r="H45" s="176"/>
      <c r="I45" s="176"/>
      <c r="J45" s="176"/>
      <c r="K45" s="176"/>
      <c r="L45" s="176"/>
      <c r="M45" s="176"/>
      <c r="N45" s="176"/>
      <c r="O45" s="176"/>
      <c r="P45" s="176"/>
      <c r="Q45" s="176"/>
      <c r="R45" s="176"/>
      <c r="S45" s="176"/>
      <c r="T45" s="176"/>
      <c r="U45" s="176"/>
      <c r="V45" s="176"/>
      <c r="W45" s="176"/>
      <c r="X45" s="176"/>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77"/>
      <c r="BO45" s="66"/>
      <c r="BP45" s="66"/>
      <c r="BQ45" s="66"/>
      <c r="BR45" s="66"/>
      <c r="BS45" s="66"/>
      <c r="BT45" s="66"/>
      <c r="BU45" s="66"/>
      <c r="BV45" s="66"/>
      <c r="BW45" s="66"/>
      <c r="BX45" s="66"/>
      <c r="BY45" s="59"/>
      <c r="BZ45" s="59"/>
      <c r="CA45" s="59"/>
      <c r="CB45" s="59"/>
      <c r="CC45" s="59"/>
    </row>
    <row r="46" spans="1:86" s="67" customFormat="1" ht="16.5" customHeight="1" thickBot="1">
      <c r="A46" s="66"/>
      <c r="B46" s="66"/>
      <c r="C46" s="68" t="s">
        <v>312</v>
      </c>
      <c r="D46" s="68"/>
      <c r="E46" s="68"/>
      <c r="F46" s="68"/>
      <c r="G46" s="68"/>
      <c r="H46" s="68"/>
      <c r="I46" s="68"/>
      <c r="J46" s="68"/>
      <c r="K46" s="68"/>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77"/>
      <c r="BO46" s="66"/>
      <c r="BP46" s="66"/>
      <c r="BQ46" s="66"/>
      <c r="BR46" s="66"/>
      <c r="BS46" s="66"/>
      <c r="BT46" s="66"/>
      <c r="BU46" s="66"/>
      <c r="BV46" s="66"/>
      <c r="BW46" s="66"/>
      <c r="BX46" s="66"/>
      <c r="BY46" s="59"/>
      <c r="BZ46" s="59"/>
      <c r="CA46" s="59"/>
      <c r="CB46" s="59"/>
      <c r="CC46" s="59"/>
    </row>
    <row r="47" spans="1:86" ht="15" customHeight="1">
      <c r="C47" s="243" t="s">
        <v>5</v>
      </c>
      <c r="D47" s="244"/>
      <c r="E47" s="245"/>
      <c r="F47" s="252" t="s">
        <v>3</v>
      </c>
      <c r="G47" s="253"/>
      <c r="H47" s="253"/>
      <c r="I47" s="253"/>
      <c r="J47" s="253"/>
      <c r="K47" s="254"/>
      <c r="L47" s="258" t="s">
        <v>134</v>
      </c>
      <c r="M47" s="259"/>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2"/>
      <c r="AT47" s="262"/>
      <c r="AU47" s="262"/>
      <c r="AV47" s="262"/>
      <c r="AW47" s="262"/>
      <c r="AX47" s="262"/>
      <c r="AY47" s="262"/>
      <c r="AZ47" s="262"/>
      <c r="BA47" s="262"/>
      <c r="BB47" s="262"/>
      <c r="BC47" s="262"/>
      <c r="BD47" s="262"/>
      <c r="BE47" s="262"/>
      <c r="BF47" s="262"/>
      <c r="BG47" s="262"/>
      <c r="BH47" s="262"/>
      <c r="BI47" s="262"/>
      <c r="BJ47" s="262"/>
      <c r="BK47" s="262"/>
      <c r="BL47" s="262"/>
      <c r="BM47" s="263"/>
      <c r="BY47" s="59"/>
      <c r="BZ47" s="59"/>
      <c r="CA47" s="59"/>
      <c r="CB47" s="59"/>
      <c r="CC47" s="59"/>
    </row>
    <row r="48" spans="1:86" ht="15" customHeight="1">
      <c r="C48" s="246"/>
      <c r="D48" s="247"/>
      <c r="E48" s="248"/>
      <c r="F48" s="255"/>
      <c r="G48" s="256"/>
      <c r="H48" s="256"/>
      <c r="I48" s="256"/>
      <c r="J48" s="256"/>
      <c r="K48" s="257"/>
      <c r="L48" s="260"/>
      <c r="M48" s="261"/>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c r="BK48" s="264"/>
      <c r="BL48" s="264"/>
      <c r="BM48" s="265"/>
    </row>
    <row r="49" spans="1:81" ht="12" customHeight="1">
      <c r="C49" s="246"/>
      <c r="D49" s="247"/>
      <c r="E49" s="248"/>
      <c r="F49" s="266" t="s">
        <v>1</v>
      </c>
      <c r="G49" s="267"/>
      <c r="H49" s="267"/>
      <c r="I49" s="267"/>
      <c r="J49" s="267"/>
      <c r="K49" s="268"/>
      <c r="L49" s="275"/>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276"/>
      <c r="AJ49" s="276"/>
      <c r="AK49" s="277"/>
      <c r="AL49" s="281" t="s">
        <v>2</v>
      </c>
      <c r="AM49" s="267"/>
      <c r="AN49" s="267"/>
      <c r="AO49" s="267"/>
      <c r="AP49" s="267"/>
      <c r="AQ49" s="267"/>
      <c r="AR49" s="267"/>
      <c r="AS49" s="268"/>
      <c r="AT49" s="275"/>
      <c r="AU49" s="276"/>
      <c r="AV49" s="276"/>
      <c r="AW49" s="276"/>
      <c r="AX49" s="276"/>
      <c r="AY49" s="276"/>
      <c r="AZ49" s="276"/>
      <c r="BA49" s="276"/>
      <c r="BB49" s="276"/>
      <c r="BC49" s="276"/>
      <c r="BD49" s="276"/>
      <c r="BE49" s="276"/>
      <c r="BF49" s="276"/>
      <c r="BG49" s="276"/>
      <c r="BH49" s="276"/>
      <c r="BI49" s="276"/>
      <c r="BJ49" s="276"/>
      <c r="BK49" s="276"/>
      <c r="BL49" s="276"/>
      <c r="BM49" s="284"/>
      <c r="BN49" s="69"/>
    </row>
    <row r="50" spans="1:81" ht="12" customHeight="1">
      <c r="C50" s="246"/>
      <c r="D50" s="247"/>
      <c r="E50" s="248"/>
      <c r="F50" s="269"/>
      <c r="G50" s="270"/>
      <c r="H50" s="270"/>
      <c r="I50" s="270"/>
      <c r="J50" s="270"/>
      <c r="K50" s="271"/>
      <c r="L50" s="278"/>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80"/>
      <c r="AL50" s="282"/>
      <c r="AM50" s="270"/>
      <c r="AN50" s="270"/>
      <c r="AO50" s="270"/>
      <c r="AP50" s="270"/>
      <c r="AQ50" s="270"/>
      <c r="AR50" s="270"/>
      <c r="AS50" s="271"/>
      <c r="AT50" s="278"/>
      <c r="AU50" s="279"/>
      <c r="AV50" s="279"/>
      <c r="AW50" s="279"/>
      <c r="AX50" s="279"/>
      <c r="AY50" s="279"/>
      <c r="AZ50" s="279"/>
      <c r="BA50" s="279"/>
      <c r="BB50" s="279"/>
      <c r="BC50" s="279"/>
      <c r="BD50" s="279"/>
      <c r="BE50" s="279"/>
      <c r="BF50" s="279"/>
      <c r="BG50" s="279"/>
      <c r="BH50" s="279"/>
      <c r="BI50" s="279"/>
      <c r="BJ50" s="279"/>
      <c r="BK50" s="279"/>
      <c r="BL50" s="279"/>
      <c r="BM50" s="285"/>
      <c r="BN50" s="69"/>
    </row>
    <row r="51" spans="1:81" s="56" customFormat="1" ht="13.5" customHeight="1" thickBot="1">
      <c r="A51" s="14"/>
      <c r="B51" s="14"/>
      <c r="C51" s="249"/>
      <c r="D51" s="250"/>
      <c r="E51" s="251"/>
      <c r="F51" s="272"/>
      <c r="G51" s="273"/>
      <c r="H51" s="273"/>
      <c r="I51" s="273"/>
      <c r="J51" s="273"/>
      <c r="K51" s="274"/>
      <c r="L51" s="289" t="s">
        <v>22</v>
      </c>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1"/>
      <c r="AL51" s="283"/>
      <c r="AM51" s="273"/>
      <c r="AN51" s="273"/>
      <c r="AO51" s="273"/>
      <c r="AP51" s="273"/>
      <c r="AQ51" s="273"/>
      <c r="AR51" s="273"/>
      <c r="AS51" s="274"/>
      <c r="AT51" s="286"/>
      <c r="AU51" s="287"/>
      <c r="AV51" s="287"/>
      <c r="AW51" s="287"/>
      <c r="AX51" s="287"/>
      <c r="AY51" s="287"/>
      <c r="AZ51" s="287"/>
      <c r="BA51" s="287"/>
      <c r="BB51" s="287"/>
      <c r="BC51" s="287"/>
      <c r="BD51" s="287"/>
      <c r="BE51" s="287"/>
      <c r="BF51" s="287"/>
      <c r="BG51" s="287"/>
      <c r="BH51" s="287"/>
      <c r="BI51" s="287"/>
      <c r="BJ51" s="287"/>
      <c r="BK51" s="287"/>
      <c r="BL51" s="287"/>
      <c r="BM51" s="288"/>
      <c r="BN51" s="70"/>
      <c r="BO51" s="14"/>
      <c r="BP51" s="14"/>
      <c r="BQ51" s="14"/>
      <c r="BR51" s="14"/>
      <c r="BS51" s="14"/>
      <c r="BT51" s="14"/>
      <c r="BU51" s="14"/>
      <c r="BV51" s="14"/>
      <c r="BW51" s="14"/>
      <c r="BX51" s="14"/>
      <c r="BY51" s="14"/>
      <c r="BZ51" s="14"/>
      <c r="CA51" s="14"/>
      <c r="CB51" s="14"/>
      <c r="CC51" s="14"/>
    </row>
    <row r="52" spans="1:81" ht="3.75" customHeight="1">
      <c r="D52" s="32"/>
      <c r="E52" s="32"/>
      <c r="F52" s="32"/>
      <c r="G52" s="32"/>
      <c r="H52" s="32"/>
      <c r="I52" s="33"/>
      <c r="J52" s="33"/>
    </row>
    <row r="53" spans="1:81" s="56" customFormat="1" ht="12.75" customHeight="1">
      <c r="A53" s="14"/>
      <c r="B53" s="14"/>
      <c r="C53" s="136" t="s">
        <v>4</v>
      </c>
      <c r="D53" s="136"/>
      <c r="E53" s="136"/>
      <c r="F53" s="136"/>
      <c r="G53" s="136"/>
      <c r="H53" s="137" t="s">
        <v>24</v>
      </c>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4"/>
      <c r="BP53" s="14"/>
      <c r="BQ53" s="14"/>
      <c r="BR53" s="14"/>
      <c r="BS53" s="14"/>
      <c r="BT53" s="14"/>
      <c r="BU53" s="14"/>
      <c r="BV53" s="14"/>
      <c r="BW53" s="14"/>
      <c r="BX53" s="14"/>
      <c r="BY53" s="14"/>
      <c r="BZ53" s="14"/>
      <c r="CA53" s="14"/>
      <c r="CB53" s="14"/>
      <c r="CC53" s="14"/>
    </row>
    <row r="54" spans="1:81" s="56" customFormat="1" ht="12.75" customHeight="1">
      <c r="A54" s="14"/>
      <c r="B54" s="14"/>
      <c r="C54" s="71"/>
      <c r="D54" s="71"/>
      <c r="E54" s="71"/>
      <c r="F54" s="71"/>
      <c r="G54" s="71"/>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4"/>
      <c r="BP54" s="131"/>
      <c r="BQ54" s="131"/>
      <c r="BR54" s="131"/>
      <c r="BS54" s="131"/>
      <c r="BT54" s="131"/>
      <c r="BU54" s="131"/>
      <c r="BV54" s="131"/>
      <c r="BW54" s="131"/>
      <c r="BX54" s="131"/>
      <c r="BY54" s="131"/>
      <c r="BZ54" s="131"/>
      <c r="CA54" s="131"/>
      <c r="CB54" s="131"/>
      <c r="CC54" s="131"/>
    </row>
    <row r="55" spans="1:81" s="56" customFormat="1" ht="12.75" customHeight="1">
      <c r="A55" s="14"/>
      <c r="B55" s="14"/>
      <c r="C55" s="71"/>
      <c r="D55" s="71"/>
      <c r="E55" s="71"/>
      <c r="F55" s="71"/>
      <c r="G55" s="71"/>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4"/>
      <c r="BP55" s="132"/>
      <c r="BQ55" s="132"/>
      <c r="BR55" s="132"/>
      <c r="BS55" s="132"/>
      <c r="BT55" s="132"/>
      <c r="BU55" s="132"/>
      <c r="BV55" s="132"/>
      <c r="BW55" s="132"/>
      <c r="BX55" s="132"/>
      <c r="BY55" s="132"/>
      <c r="BZ55" s="132"/>
      <c r="CA55" s="132"/>
      <c r="CB55" s="132"/>
      <c r="CC55" s="132"/>
    </row>
    <row r="56" spans="1:81" ht="3" customHeight="1">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P56" s="132"/>
      <c r="BQ56" s="132"/>
      <c r="BR56" s="132"/>
      <c r="BS56" s="132"/>
      <c r="BT56" s="132"/>
      <c r="BU56" s="132"/>
      <c r="BV56" s="132"/>
      <c r="BW56" s="132"/>
      <c r="BX56" s="132"/>
      <c r="BY56" s="132"/>
      <c r="BZ56" s="132"/>
      <c r="CA56" s="132"/>
      <c r="CB56" s="132"/>
      <c r="CC56" s="132"/>
    </row>
    <row r="57" spans="1:81" ht="21" customHeight="1">
      <c r="C57" s="133" t="s">
        <v>135</v>
      </c>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row>
    <row r="58" spans="1:81" ht="21" customHeight="1">
      <c r="C58" s="134" t="s">
        <v>313</v>
      </c>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row>
    <row r="59" spans="1:81" ht="15" customHeight="1">
      <c r="C59" s="135" t="s">
        <v>314</v>
      </c>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row>
    <row r="60" spans="1:81" ht="15" customHeight="1">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135"/>
      <c r="BA60" s="135"/>
      <c r="BB60" s="135"/>
      <c r="BC60" s="135"/>
      <c r="BD60" s="135"/>
      <c r="BE60" s="135"/>
      <c r="BF60" s="135"/>
      <c r="BG60" s="135"/>
      <c r="BH60" s="135"/>
      <c r="BI60" s="135"/>
      <c r="BJ60" s="135"/>
      <c r="BK60" s="135"/>
      <c r="BL60" s="135"/>
      <c r="BM60" s="135"/>
      <c r="BN60" s="135"/>
    </row>
    <row r="61" spans="1:81" ht="15.75" customHeight="1">
      <c r="C61" s="135" t="s">
        <v>315</v>
      </c>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P61" s="135"/>
      <c r="AQ61" s="135"/>
      <c r="AR61" s="135"/>
      <c r="AS61" s="135"/>
      <c r="AT61" s="135"/>
      <c r="AU61" s="135"/>
      <c r="AV61" s="135"/>
      <c r="AW61" s="135"/>
      <c r="AX61" s="135"/>
      <c r="AY61" s="135"/>
      <c r="AZ61" s="135"/>
      <c r="BA61" s="135"/>
      <c r="BB61" s="135"/>
      <c r="BC61" s="135"/>
      <c r="BD61" s="135"/>
      <c r="BE61" s="135"/>
      <c r="BF61" s="135"/>
      <c r="BG61" s="135"/>
      <c r="BH61" s="135"/>
      <c r="BI61" s="135"/>
      <c r="BJ61" s="135"/>
      <c r="BK61" s="135"/>
      <c r="BL61" s="135"/>
      <c r="BM61" s="135"/>
      <c r="BN61" s="135"/>
    </row>
    <row r="62" spans="1:81" ht="30" customHeight="1" thickBot="1">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135"/>
      <c r="AZ62" s="135"/>
      <c r="BA62" s="135"/>
      <c r="BB62" s="135"/>
      <c r="BC62" s="135"/>
      <c r="BD62" s="135"/>
      <c r="BE62" s="135"/>
      <c r="BF62" s="135"/>
      <c r="BG62" s="135"/>
      <c r="BH62" s="135"/>
      <c r="BI62" s="135"/>
      <c r="BJ62" s="135"/>
      <c r="BK62" s="135"/>
      <c r="BL62" s="135"/>
      <c r="BM62" s="135"/>
      <c r="BN62" s="135"/>
    </row>
    <row r="63" spans="1:81" s="59" customFormat="1" ht="23.25" customHeight="1" thickTop="1">
      <c r="A63" s="17"/>
      <c r="B63" s="17"/>
      <c r="C63" s="405" t="s">
        <v>7</v>
      </c>
      <c r="D63" s="406"/>
      <c r="E63" s="406"/>
      <c r="F63" s="406"/>
      <c r="G63" s="407"/>
      <c r="H63" s="408"/>
      <c r="I63" s="408"/>
      <c r="J63" s="408"/>
      <c r="K63" s="408"/>
      <c r="L63" s="408"/>
      <c r="M63" s="408"/>
      <c r="N63" s="408"/>
      <c r="O63" s="408"/>
      <c r="P63" s="409"/>
      <c r="Q63" s="407"/>
      <c r="R63" s="408"/>
      <c r="S63" s="408"/>
      <c r="T63" s="408"/>
      <c r="U63" s="408"/>
      <c r="V63" s="408"/>
      <c r="W63" s="408"/>
      <c r="X63" s="408"/>
      <c r="Y63" s="408"/>
      <c r="Z63" s="409"/>
      <c r="AA63" s="407"/>
      <c r="AB63" s="408"/>
      <c r="AC63" s="408"/>
      <c r="AD63" s="408"/>
      <c r="AE63" s="408"/>
      <c r="AF63" s="408"/>
      <c r="AG63" s="408"/>
      <c r="AH63" s="408"/>
      <c r="AI63" s="408"/>
      <c r="AJ63" s="409"/>
      <c r="AK63" s="407"/>
      <c r="AL63" s="408"/>
      <c r="AM63" s="408"/>
      <c r="AN63" s="408"/>
      <c r="AO63" s="408"/>
      <c r="AP63" s="408"/>
      <c r="AQ63" s="408"/>
      <c r="AR63" s="408"/>
      <c r="AS63" s="408"/>
      <c r="AT63" s="409"/>
      <c r="AU63" s="410"/>
      <c r="AV63" s="410"/>
      <c r="AW63" s="410"/>
      <c r="AX63" s="410"/>
      <c r="AY63" s="410"/>
      <c r="AZ63" s="410"/>
      <c r="BA63" s="410"/>
      <c r="BB63" s="410"/>
      <c r="BC63" s="410"/>
      <c r="BD63" s="410"/>
      <c r="BE63" s="410"/>
      <c r="BF63" s="410"/>
      <c r="BG63" s="410"/>
      <c r="BH63" s="410"/>
      <c r="BI63" s="410"/>
      <c r="BJ63" s="410"/>
      <c r="BK63" s="410"/>
      <c r="BL63" s="410"/>
      <c r="BM63" s="411"/>
      <c r="BN63" s="87"/>
      <c r="BO63" s="30"/>
      <c r="BP63" s="72"/>
      <c r="BQ63" s="72"/>
      <c r="BR63" s="72"/>
      <c r="BS63" s="72"/>
      <c r="BT63" s="72"/>
      <c r="BU63" s="72"/>
      <c r="BV63" s="72"/>
      <c r="BW63" s="72"/>
      <c r="BX63" s="72"/>
      <c r="BY63" s="72"/>
      <c r="BZ63" s="72"/>
      <c r="CA63" s="72"/>
      <c r="CB63" s="72"/>
      <c r="CC63" s="72"/>
    </row>
    <row r="64" spans="1:81" s="59" customFormat="1" ht="18.75" customHeight="1" thickBot="1">
      <c r="A64" s="17"/>
      <c r="B64" s="17"/>
      <c r="C64" s="412"/>
      <c r="D64" s="413"/>
      <c r="E64" s="413"/>
      <c r="F64" s="413"/>
      <c r="G64" s="414"/>
      <c r="H64" s="403"/>
      <c r="I64" s="403"/>
      <c r="J64" s="403"/>
      <c r="K64" s="403"/>
      <c r="L64" s="403"/>
      <c r="M64" s="403"/>
      <c r="N64" s="403"/>
      <c r="O64" s="403"/>
      <c r="P64" s="415"/>
      <c r="Q64" s="414"/>
      <c r="R64" s="403"/>
      <c r="S64" s="403"/>
      <c r="T64" s="403"/>
      <c r="U64" s="403"/>
      <c r="V64" s="403"/>
      <c r="W64" s="403"/>
      <c r="X64" s="403"/>
      <c r="Y64" s="403"/>
      <c r="Z64" s="415"/>
      <c r="AA64" s="414"/>
      <c r="AB64" s="403"/>
      <c r="AC64" s="403"/>
      <c r="AD64" s="403"/>
      <c r="AE64" s="403"/>
      <c r="AF64" s="403"/>
      <c r="AG64" s="403"/>
      <c r="AH64" s="403"/>
      <c r="AI64" s="403"/>
      <c r="AJ64" s="415"/>
      <c r="AK64" s="414"/>
      <c r="AL64" s="403"/>
      <c r="AM64" s="403"/>
      <c r="AN64" s="403"/>
      <c r="AO64" s="403"/>
      <c r="AP64" s="403"/>
      <c r="AQ64" s="403"/>
      <c r="AR64" s="403"/>
      <c r="AS64" s="403"/>
      <c r="AT64" s="415"/>
      <c r="AU64" s="416"/>
      <c r="AV64" s="416"/>
      <c r="AW64" s="416"/>
      <c r="AX64" s="416"/>
      <c r="AY64" s="416"/>
      <c r="AZ64" s="416"/>
      <c r="BA64" s="416"/>
      <c r="BB64" s="416"/>
      <c r="BC64" s="416"/>
      <c r="BD64" s="416"/>
      <c r="BE64" s="416"/>
      <c r="BF64" s="416"/>
      <c r="BG64" s="416"/>
      <c r="BH64" s="416"/>
      <c r="BI64" s="416"/>
      <c r="BJ64" s="416"/>
      <c r="BK64" s="416"/>
      <c r="BL64" s="416"/>
      <c r="BM64" s="417"/>
      <c r="BN64" s="87"/>
      <c r="BO64" s="87"/>
      <c r="BP64" s="72"/>
      <c r="BQ64" s="72"/>
      <c r="BR64" s="72"/>
      <c r="BS64" s="72"/>
      <c r="BT64" s="72"/>
      <c r="BU64" s="72"/>
      <c r="BV64" s="72"/>
      <c r="BW64" s="72"/>
      <c r="BX64" s="72"/>
      <c r="BY64" s="72"/>
      <c r="BZ64" s="72"/>
      <c r="CA64" s="72"/>
      <c r="CB64" s="72"/>
      <c r="CC64" s="72"/>
    </row>
    <row r="65" spans="1:81" s="59" customFormat="1" ht="3.75" customHeight="1" thickTop="1">
      <c r="A65" s="17"/>
      <c r="B65" s="17"/>
      <c r="C65" s="86"/>
      <c r="D65" s="86"/>
      <c r="E65" s="86"/>
      <c r="F65" s="86"/>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72"/>
      <c r="BQ65" s="72"/>
      <c r="BR65" s="72"/>
      <c r="BS65" s="72"/>
      <c r="BT65" s="72"/>
      <c r="BU65" s="72"/>
      <c r="BV65" s="72"/>
      <c r="BW65" s="72"/>
      <c r="BX65" s="72"/>
      <c r="BY65" s="72"/>
      <c r="BZ65" s="72"/>
      <c r="CA65" s="72"/>
      <c r="CB65" s="72"/>
      <c r="CC65" s="72"/>
    </row>
    <row r="66" spans="1:81" ht="12.75" customHeight="1">
      <c r="C66" s="140" t="s">
        <v>344</v>
      </c>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72"/>
      <c r="BJ66" s="72"/>
      <c r="BK66" s="72"/>
      <c r="BL66" s="72"/>
      <c r="BM66" s="72"/>
      <c r="BN66" s="72"/>
    </row>
    <row r="67" spans="1:81" ht="14.25" customHeight="1">
      <c r="C67" s="141" t="s">
        <v>345</v>
      </c>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72"/>
      <c r="BJ67" s="72"/>
      <c r="BK67" s="72"/>
      <c r="BL67" s="72"/>
      <c r="BM67" s="72"/>
      <c r="BN67" s="72"/>
    </row>
    <row r="68" spans="1:81">
      <c r="C68" s="85"/>
    </row>
  </sheetData>
  <sheetProtection sheet="1" objects="1" scenarios="1"/>
  <mergeCells count="138">
    <mergeCell ref="C66:BH66"/>
    <mergeCell ref="C67:BH67"/>
    <mergeCell ref="C59:BN60"/>
    <mergeCell ref="C61:BN62"/>
    <mergeCell ref="C63:F64"/>
    <mergeCell ref="G63:P64"/>
    <mergeCell ref="Q63:Z64"/>
    <mergeCell ref="AA63:AJ64"/>
    <mergeCell ref="AK63:AT64"/>
    <mergeCell ref="AU63:BM64"/>
    <mergeCell ref="C53:G53"/>
    <mergeCell ref="H53:BN56"/>
    <mergeCell ref="BP54:CC54"/>
    <mergeCell ref="BP55:CC56"/>
    <mergeCell ref="C57:BM57"/>
    <mergeCell ref="C58:AN58"/>
    <mergeCell ref="C47:E51"/>
    <mergeCell ref="F47:K48"/>
    <mergeCell ref="L47:M48"/>
    <mergeCell ref="N47:BM48"/>
    <mergeCell ref="F49:K51"/>
    <mergeCell ref="L49:AK50"/>
    <mergeCell ref="AL49:AS51"/>
    <mergeCell ref="AT49:BM51"/>
    <mergeCell ref="L51:AK51"/>
    <mergeCell ref="C42:F43"/>
    <mergeCell ref="G42:S43"/>
    <mergeCell ref="T42:U43"/>
    <mergeCell ref="V42:X43"/>
    <mergeCell ref="Y42:BM43"/>
    <mergeCell ref="C45:E45"/>
    <mergeCell ref="F45:X45"/>
    <mergeCell ref="AF38:AH39"/>
    <mergeCell ref="AI38:AV39"/>
    <mergeCell ref="AW38:AY39"/>
    <mergeCell ref="AZ38:BM39"/>
    <mergeCell ref="G40:I41"/>
    <mergeCell ref="J40:Y41"/>
    <mergeCell ref="Z40:AB41"/>
    <mergeCell ref="AC40:AP41"/>
    <mergeCell ref="AQ40:AS41"/>
    <mergeCell ref="AT40:BM41"/>
    <mergeCell ref="C35:F37"/>
    <mergeCell ref="G35:H37"/>
    <mergeCell ref="I35:AN37"/>
    <mergeCell ref="AR35:BM36"/>
    <mergeCell ref="BQ35:CF36"/>
    <mergeCell ref="AO37:BM37"/>
    <mergeCell ref="BQ37:CH38"/>
    <mergeCell ref="C38:F41"/>
    <mergeCell ref="G38:I39"/>
    <mergeCell ref="J38:AE39"/>
    <mergeCell ref="C29:E29"/>
    <mergeCell ref="F29:BM29"/>
    <mergeCell ref="C32:F32"/>
    <mergeCell ref="G32:AN32"/>
    <mergeCell ref="AO32:AQ33"/>
    <mergeCell ref="AR32:BI33"/>
    <mergeCell ref="C33:F34"/>
    <mergeCell ref="G33:AN34"/>
    <mergeCell ref="AO34:AQ36"/>
    <mergeCell ref="AR34:BI34"/>
    <mergeCell ref="BI25:BN26"/>
    <mergeCell ref="C26:H26"/>
    <mergeCell ref="I26:AE26"/>
    <mergeCell ref="AF26:AJ26"/>
    <mergeCell ref="C28:E28"/>
    <mergeCell ref="F28:BN28"/>
    <mergeCell ref="AK23:AY23"/>
    <mergeCell ref="AZ23:BG23"/>
    <mergeCell ref="C24:H25"/>
    <mergeCell ref="I24:AE25"/>
    <mergeCell ref="AF24:AJ25"/>
    <mergeCell ref="AK24:AW24"/>
    <mergeCell ref="AX24:AY26"/>
    <mergeCell ref="AZ24:BG26"/>
    <mergeCell ref="AK25:AW26"/>
    <mergeCell ref="BI20:BN21"/>
    <mergeCell ref="C21:H21"/>
    <mergeCell ref="I21:AE21"/>
    <mergeCell ref="AF21:AJ21"/>
    <mergeCell ref="C22:H23"/>
    <mergeCell ref="I22:AE23"/>
    <mergeCell ref="AF22:AJ23"/>
    <mergeCell ref="AK22:AY22"/>
    <mergeCell ref="AZ22:BG22"/>
    <mergeCell ref="BI22:BN24"/>
    <mergeCell ref="AK18:AY18"/>
    <mergeCell ref="AZ18:BG18"/>
    <mergeCell ref="C19:H20"/>
    <mergeCell ref="I19:AE20"/>
    <mergeCell ref="AF19:AJ20"/>
    <mergeCell ref="AK19:AW19"/>
    <mergeCell ref="AX19:AY21"/>
    <mergeCell ref="AZ19:BG21"/>
    <mergeCell ref="AK20:AW21"/>
    <mergeCell ref="BI15:BN16"/>
    <mergeCell ref="C16:H16"/>
    <mergeCell ref="I16:AE16"/>
    <mergeCell ref="AF16:AJ16"/>
    <mergeCell ref="C17:H18"/>
    <mergeCell ref="I17:AE18"/>
    <mergeCell ref="AF17:AJ18"/>
    <mergeCell ref="AK17:AY17"/>
    <mergeCell ref="AZ17:BG17"/>
    <mergeCell ref="BI17:BN19"/>
    <mergeCell ref="C14:H15"/>
    <mergeCell ref="I14:AE15"/>
    <mergeCell ref="AF14:AJ15"/>
    <mergeCell ref="AK14:AW14"/>
    <mergeCell ref="AX14:AY16"/>
    <mergeCell ref="AZ14:BG16"/>
    <mergeCell ref="AK15:AW16"/>
    <mergeCell ref="BQ11:CA12"/>
    <mergeCell ref="C12:H13"/>
    <mergeCell ref="I12:AE13"/>
    <mergeCell ref="AF12:AJ13"/>
    <mergeCell ref="AK12:AY12"/>
    <mergeCell ref="AZ12:BG12"/>
    <mergeCell ref="BI12:BN12"/>
    <mergeCell ref="AK13:AY13"/>
    <mergeCell ref="AZ13:BG13"/>
    <mergeCell ref="BI13:BN14"/>
    <mergeCell ref="F7:AQ7"/>
    <mergeCell ref="AR7:AX9"/>
    <mergeCell ref="AY7:BL9"/>
    <mergeCell ref="C9:AQ9"/>
    <mergeCell ref="C10:AQ11"/>
    <mergeCell ref="BI11:BN11"/>
    <mergeCell ref="C1:AK2"/>
    <mergeCell ref="AL1:BN1"/>
    <mergeCell ref="AR2:BN2"/>
    <mergeCell ref="E5:F5"/>
    <mergeCell ref="G5:W5"/>
    <mergeCell ref="AD5:AE5"/>
    <mergeCell ref="AF5:AQ5"/>
    <mergeCell ref="AX5:AY5"/>
    <mergeCell ref="AZ5:BL5"/>
  </mergeCells>
  <phoneticPr fontId="12"/>
  <dataValidations count="4">
    <dataValidation type="list" allowBlank="1" showInputMessage="1" showErrorMessage="1" sqref="AX14:AY16 AX19:AY21 AX24:AY26">
      <formula1>"男,女,性別"</formula1>
    </dataValidation>
    <dataValidation imeMode="hiragana" allowBlank="1" showInputMessage="1" showErrorMessage="1" sqref="AK24:AW24 AK14:AW14 AK19:AW19 G32"/>
    <dataValidation imeMode="disabled" allowBlank="1" showInputMessage="1" showErrorMessage="1" sqref="C14 C19 C24"/>
    <dataValidation type="list" allowBlank="1" showInputMessage="1" showErrorMessage="1" sqref="E5:F5 AD5:AE5 AX5:AY5">
      <formula1>$B$5</formula1>
    </dataValidation>
  </dataValidations>
  <printOptions horizontalCentered="1" verticalCentered="1"/>
  <pageMargins left="0.70866141732283472" right="0.31496062992125984" top="0.35433070866141736" bottom="0.35433070866141736" header="0" footer="0"/>
  <pageSetup paperSize="9" scale="82"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0B0F0"/>
  </sheetPr>
  <dimension ref="A1:N139"/>
  <sheetViews>
    <sheetView view="pageBreakPreview" zoomScale="80" zoomScaleNormal="70" zoomScaleSheetLayoutView="80" workbookViewId="0">
      <pane ySplit="1" topLeftCell="A2" activePane="bottomLeft" state="frozen"/>
      <selection activeCell="H44" sqref="H44"/>
      <selection pane="bottomLeft"/>
    </sheetView>
  </sheetViews>
  <sheetFormatPr defaultRowHeight="13.5"/>
  <cols>
    <col min="1" max="1" width="6.875" style="37" customWidth="1"/>
    <col min="2" max="2" width="30.75" style="38" customWidth="1"/>
    <col min="3" max="3" width="10.5" style="39" customWidth="1"/>
    <col min="4" max="4" width="11.5" style="40" customWidth="1"/>
    <col min="5" max="5" width="8.625" style="41" customWidth="1"/>
    <col min="6" max="6" width="8.25" style="40" customWidth="1"/>
    <col min="7" max="7" width="29.875" style="42" customWidth="1"/>
    <col min="8" max="8" width="43.5" style="42" customWidth="1"/>
    <col min="9" max="9" width="5.375" style="11" customWidth="1"/>
    <col min="10" max="10" width="4.375" style="11" customWidth="1"/>
    <col min="11" max="11" width="5.25" style="11" customWidth="1"/>
    <col min="12" max="12" width="4.375" style="11" customWidth="1"/>
    <col min="13" max="13" width="4.375" style="43" customWidth="1"/>
    <col min="14" max="14" width="9" style="11"/>
    <col min="15" max="16384" width="9" style="37"/>
  </cols>
  <sheetData>
    <row r="1" spans="1:14" s="5" customFormat="1" ht="33.75">
      <c r="A1" s="6" t="s">
        <v>119</v>
      </c>
      <c r="B1" s="7" t="s">
        <v>25</v>
      </c>
      <c r="C1" s="7" t="s">
        <v>102</v>
      </c>
      <c r="D1" s="7" t="s">
        <v>120</v>
      </c>
      <c r="E1" s="6" t="s">
        <v>121</v>
      </c>
      <c r="F1" s="7" t="s">
        <v>127</v>
      </c>
      <c r="G1" s="7" t="s">
        <v>349</v>
      </c>
      <c r="H1" s="7" t="s">
        <v>122</v>
      </c>
      <c r="I1" s="8" t="s">
        <v>123</v>
      </c>
      <c r="J1" s="8" t="s">
        <v>292</v>
      </c>
      <c r="K1" s="8" t="s">
        <v>124</v>
      </c>
      <c r="L1" s="8" t="s">
        <v>125</v>
      </c>
      <c r="M1" s="8" t="s">
        <v>126</v>
      </c>
      <c r="N1" s="34"/>
    </row>
    <row r="2" spans="1:14" s="10" customFormat="1" ht="78.75">
      <c r="A2" s="440" t="s">
        <v>229</v>
      </c>
      <c r="B2" s="100" t="s">
        <v>249</v>
      </c>
      <c r="C2" s="441">
        <v>46190</v>
      </c>
      <c r="D2" s="100" t="s">
        <v>352</v>
      </c>
      <c r="E2" s="442" t="s">
        <v>353</v>
      </c>
      <c r="F2" s="437">
        <v>25000</v>
      </c>
      <c r="G2" s="446" t="s">
        <v>138</v>
      </c>
      <c r="H2" s="36" t="s">
        <v>293</v>
      </c>
      <c r="I2" s="448" t="str">
        <f>LEFT(A2,4)</f>
        <v>C122</v>
      </c>
      <c r="J2" s="449">
        <v>12</v>
      </c>
      <c r="K2" s="450">
        <v>16</v>
      </c>
      <c r="L2" s="451">
        <v>2</v>
      </c>
      <c r="M2" s="9" t="s">
        <v>354</v>
      </c>
      <c r="N2" s="11"/>
    </row>
    <row r="3" spans="1:14" s="10" customFormat="1" ht="78.75">
      <c r="A3" s="443" t="s">
        <v>230</v>
      </c>
      <c r="B3" s="444" t="s">
        <v>249</v>
      </c>
      <c r="C3" s="445">
        <v>46310</v>
      </c>
      <c r="D3" s="444" t="s">
        <v>355</v>
      </c>
      <c r="E3" s="442" t="s">
        <v>353</v>
      </c>
      <c r="F3" s="437">
        <v>25000</v>
      </c>
      <c r="G3" s="447" t="s">
        <v>138</v>
      </c>
      <c r="H3" s="36" t="s">
        <v>293</v>
      </c>
      <c r="I3" s="442" t="str">
        <f>LEFT(A3,4)</f>
        <v>C122</v>
      </c>
      <c r="J3" s="452">
        <v>12</v>
      </c>
      <c r="K3" s="453">
        <v>16</v>
      </c>
      <c r="L3" s="451">
        <v>2</v>
      </c>
      <c r="M3" s="9" t="s">
        <v>356</v>
      </c>
      <c r="N3" s="11"/>
    </row>
    <row r="4" spans="1:14" s="10" customFormat="1" ht="78.75">
      <c r="A4" s="443" t="s">
        <v>231</v>
      </c>
      <c r="B4" s="444" t="s">
        <v>250</v>
      </c>
      <c r="C4" s="445">
        <v>46351</v>
      </c>
      <c r="D4" s="444" t="s">
        <v>357</v>
      </c>
      <c r="E4" s="99" t="s">
        <v>252</v>
      </c>
      <c r="F4" s="438">
        <v>35000</v>
      </c>
      <c r="G4" s="447" t="s">
        <v>138</v>
      </c>
      <c r="H4" s="36" t="s">
        <v>294</v>
      </c>
      <c r="I4" s="442" t="str">
        <f>LEFT(A4,4)</f>
        <v>C128</v>
      </c>
      <c r="J4" s="452">
        <v>15</v>
      </c>
      <c r="K4" s="453">
        <v>12</v>
      </c>
      <c r="L4" s="451">
        <v>2</v>
      </c>
      <c r="M4" s="9" t="s">
        <v>358</v>
      </c>
      <c r="N4" s="11"/>
    </row>
    <row r="5" spans="1:14" s="10" customFormat="1" ht="63">
      <c r="A5" s="440" t="s">
        <v>232</v>
      </c>
      <c r="B5" s="100" t="s">
        <v>251</v>
      </c>
      <c r="C5" s="441">
        <v>46168</v>
      </c>
      <c r="D5" s="100" t="s">
        <v>359</v>
      </c>
      <c r="E5" s="442" t="s">
        <v>353</v>
      </c>
      <c r="F5" s="437">
        <v>25000</v>
      </c>
      <c r="G5" s="446" t="s">
        <v>137</v>
      </c>
      <c r="H5" s="36" t="s">
        <v>295</v>
      </c>
      <c r="I5" s="448" t="str">
        <f>LEFT(A5,4)</f>
        <v>C182</v>
      </c>
      <c r="J5" s="449">
        <v>12</v>
      </c>
      <c r="K5" s="450">
        <v>20</v>
      </c>
      <c r="L5" s="451">
        <v>2</v>
      </c>
      <c r="M5" s="9" t="s">
        <v>296</v>
      </c>
      <c r="N5" s="11"/>
    </row>
    <row r="6" spans="1:14" s="11" customFormat="1" ht="63">
      <c r="A6" s="443" t="s">
        <v>233</v>
      </c>
      <c r="B6" s="444" t="s">
        <v>251</v>
      </c>
      <c r="C6" s="445">
        <v>46317</v>
      </c>
      <c r="D6" s="444" t="s">
        <v>360</v>
      </c>
      <c r="E6" s="442" t="s">
        <v>353</v>
      </c>
      <c r="F6" s="437">
        <v>25000</v>
      </c>
      <c r="G6" s="447" t="s">
        <v>137</v>
      </c>
      <c r="H6" s="36" t="s">
        <v>295</v>
      </c>
      <c r="I6" s="442" t="str">
        <f>LEFT(A6,4)</f>
        <v>C182</v>
      </c>
      <c r="J6" s="452">
        <v>12</v>
      </c>
      <c r="K6" s="453">
        <v>20</v>
      </c>
      <c r="L6" s="451">
        <v>2</v>
      </c>
      <c r="M6" s="9" t="s">
        <v>356</v>
      </c>
    </row>
    <row r="7" spans="1:14" s="11" customFormat="1" ht="31.5">
      <c r="A7" s="90" t="s">
        <v>158</v>
      </c>
      <c r="B7" s="91" t="s">
        <v>26</v>
      </c>
      <c r="C7" s="92">
        <v>46134</v>
      </c>
      <c r="D7" s="93" t="s">
        <v>361</v>
      </c>
      <c r="E7" s="88" t="s">
        <v>353</v>
      </c>
      <c r="F7" s="439">
        <v>11000</v>
      </c>
      <c r="G7" s="91" t="s">
        <v>136</v>
      </c>
      <c r="H7" s="35" t="s">
        <v>253</v>
      </c>
      <c r="I7" s="94" t="s">
        <v>362</v>
      </c>
      <c r="J7" s="95">
        <v>12</v>
      </c>
      <c r="K7" s="96">
        <v>10</v>
      </c>
      <c r="L7" s="89">
        <v>2</v>
      </c>
      <c r="M7" s="9" t="s">
        <v>363</v>
      </c>
      <c r="N7" s="10"/>
    </row>
    <row r="8" spans="1:14" s="11" customFormat="1" ht="31.5">
      <c r="A8" s="90" t="s">
        <v>27</v>
      </c>
      <c r="B8" s="91" t="s">
        <v>26</v>
      </c>
      <c r="C8" s="92">
        <v>46162</v>
      </c>
      <c r="D8" s="93" t="s">
        <v>364</v>
      </c>
      <c r="E8" s="88" t="s">
        <v>353</v>
      </c>
      <c r="F8" s="439">
        <v>11000</v>
      </c>
      <c r="G8" s="91" t="s">
        <v>136</v>
      </c>
      <c r="H8" s="35" t="s">
        <v>253</v>
      </c>
      <c r="I8" s="94" t="s">
        <v>362</v>
      </c>
      <c r="J8" s="95">
        <v>12</v>
      </c>
      <c r="K8" s="96">
        <v>10</v>
      </c>
      <c r="L8" s="89">
        <v>2</v>
      </c>
      <c r="M8" s="9" t="s">
        <v>296</v>
      </c>
      <c r="N8" s="10"/>
    </row>
    <row r="9" spans="1:14" s="11" customFormat="1" ht="31.5">
      <c r="A9" s="90" t="s">
        <v>28</v>
      </c>
      <c r="B9" s="91" t="s">
        <v>26</v>
      </c>
      <c r="C9" s="92">
        <v>46190</v>
      </c>
      <c r="D9" s="93" t="s">
        <v>352</v>
      </c>
      <c r="E9" s="88" t="s">
        <v>353</v>
      </c>
      <c r="F9" s="439">
        <v>11000</v>
      </c>
      <c r="G9" s="91" t="s">
        <v>136</v>
      </c>
      <c r="H9" s="35" t="s">
        <v>253</v>
      </c>
      <c r="I9" s="94" t="s">
        <v>362</v>
      </c>
      <c r="J9" s="95">
        <v>12</v>
      </c>
      <c r="K9" s="96">
        <v>10</v>
      </c>
      <c r="L9" s="89">
        <v>2</v>
      </c>
      <c r="M9" s="9" t="s">
        <v>354</v>
      </c>
      <c r="N9" s="10"/>
    </row>
    <row r="10" spans="1:14" s="11" customFormat="1" ht="31.5">
      <c r="A10" s="90" t="s">
        <v>29</v>
      </c>
      <c r="B10" s="91" t="s">
        <v>26</v>
      </c>
      <c r="C10" s="92">
        <v>46253</v>
      </c>
      <c r="D10" s="93" t="s">
        <v>365</v>
      </c>
      <c r="E10" s="88" t="s">
        <v>353</v>
      </c>
      <c r="F10" s="439">
        <v>11000</v>
      </c>
      <c r="G10" s="91" t="s">
        <v>136</v>
      </c>
      <c r="H10" s="35" t="s">
        <v>253</v>
      </c>
      <c r="I10" s="94" t="s">
        <v>362</v>
      </c>
      <c r="J10" s="95">
        <v>12</v>
      </c>
      <c r="K10" s="96">
        <v>10</v>
      </c>
      <c r="L10" s="89">
        <v>2</v>
      </c>
      <c r="M10" s="9" t="s">
        <v>366</v>
      </c>
    </row>
    <row r="11" spans="1:14" s="11" customFormat="1" ht="31.5">
      <c r="A11" s="90" t="s">
        <v>30</v>
      </c>
      <c r="B11" s="91" t="s">
        <v>26</v>
      </c>
      <c r="C11" s="92">
        <v>46274</v>
      </c>
      <c r="D11" s="93" t="s">
        <v>367</v>
      </c>
      <c r="E11" s="88" t="s">
        <v>353</v>
      </c>
      <c r="F11" s="439">
        <v>11000</v>
      </c>
      <c r="G11" s="91" t="s">
        <v>136</v>
      </c>
      <c r="H11" s="35" t="s">
        <v>253</v>
      </c>
      <c r="I11" s="94" t="s">
        <v>362</v>
      </c>
      <c r="J11" s="95">
        <v>12</v>
      </c>
      <c r="K11" s="96">
        <v>10</v>
      </c>
      <c r="L11" s="89">
        <v>2</v>
      </c>
      <c r="M11" s="9" t="s">
        <v>368</v>
      </c>
    </row>
    <row r="12" spans="1:14" s="11" customFormat="1" ht="31.5">
      <c r="A12" s="90" t="s">
        <v>31</v>
      </c>
      <c r="B12" s="91" t="s">
        <v>26</v>
      </c>
      <c r="C12" s="92">
        <v>46309</v>
      </c>
      <c r="D12" s="93" t="s">
        <v>369</v>
      </c>
      <c r="E12" s="88" t="s">
        <v>353</v>
      </c>
      <c r="F12" s="439">
        <v>11000</v>
      </c>
      <c r="G12" s="91" t="s">
        <v>136</v>
      </c>
      <c r="H12" s="35" t="s">
        <v>253</v>
      </c>
      <c r="I12" s="94" t="s">
        <v>362</v>
      </c>
      <c r="J12" s="95">
        <v>12</v>
      </c>
      <c r="K12" s="96">
        <v>10</v>
      </c>
      <c r="L12" s="89">
        <v>2</v>
      </c>
      <c r="M12" s="9" t="s">
        <v>356</v>
      </c>
    </row>
    <row r="13" spans="1:14" s="11" customFormat="1" ht="31.5">
      <c r="A13" s="90" t="s">
        <v>32</v>
      </c>
      <c r="B13" s="91" t="s">
        <v>26</v>
      </c>
      <c r="C13" s="92">
        <v>46443</v>
      </c>
      <c r="D13" s="93" t="s">
        <v>370</v>
      </c>
      <c r="E13" s="88" t="s">
        <v>353</v>
      </c>
      <c r="F13" s="439">
        <v>11000</v>
      </c>
      <c r="G13" s="91" t="s">
        <v>136</v>
      </c>
      <c r="H13" s="35" t="s">
        <v>253</v>
      </c>
      <c r="I13" s="94" t="s">
        <v>362</v>
      </c>
      <c r="J13" s="95">
        <v>12</v>
      </c>
      <c r="K13" s="96">
        <v>10</v>
      </c>
      <c r="L13" s="89">
        <v>2</v>
      </c>
      <c r="M13" s="9" t="s">
        <v>371</v>
      </c>
    </row>
    <row r="14" spans="1:14" s="11" customFormat="1" ht="31.5">
      <c r="A14" s="90" t="s">
        <v>159</v>
      </c>
      <c r="B14" s="91" t="s">
        <v>33</v>
      </c>
      <c r="C14" s="92">
        <v>46225</v>
      </c>
      <c r="D14" s="93" t="s">
        <v>372</v>
      </c>
      <c r="E14" s="88" t="s">
        <v>353</v>
      </c>
      <c r="F14" s="439">
        <v>11000</v>
      </c>
      <c r="G14" s="91" t="s">
        <v>136</v>
      </c>
      <c r="H14" s="35" t="s">
        <v>254</v>
      </c>
      <c r="I14" s="94" t="s">
        <v>373</v>
      </c>
      <c r="J14" s="95">
        <v>12</v>
      </c>
      <c r="K14" s="96">
        <v>10</v>
      </c>
      <c r="L14" s="89">
        <v>2</v>
      </c>
      <c r="M14" s="9" t="s">
        <v>374</v>
      </c>
    </row>
    <row r="15" spans="1:14" s="11" customFormat="1" ht="31.5">
      <c r="A15" s="90" t="s">
        <v>34</v>
      </c>
      <c r="B15" s="91" t="s">
        <v>33</v>
      </c>
      <c r="C15" s="92">
        <v>46323</v>
      </c>
      <c r="D15" s="93" t="s">
        <v>375</v>
      </c>
      <c r="E15" s="88" t="s">
        <v>353</v>
      </c>
      <c r="F15" s="439">
        <v>11000</v>
      </c>
      <c r="G15" s="91" t="s">
        <v>136</v>
      </c>
      <c r="H15" s="35" t="s">
        <v>254</v>
      </c>
      <c r="I15" s="94" t="s">
        <v>373</v>
      </c>
      <c r="J15" s="95">
        <v>12</v>
      </c>
      <c r="K15" s="96">
        <v>10</v>
      </c>
      <c r="L15" s="89">
        <v>2</v>
      </c>
      <c r="M15" s="9" t="s">
        <v>356</v>
      </c>
    </row>
    <row r="16" spans="1:14" s="11" customFormat="1" ht="47.25">
      <c r="A16" s="90" t="s">
        <v>206</v>
      </c>
      <c r="B16" s="91" t="s">
        <v>105</v>
      </c>
      <c r="C16" s="92">
        <v>46351</v>
      </c>
      <c r="D16" s="93" t="s">
        <v>357</v>
      </c>
      <c r="E16" s="97" t="s">
        <v>376</v>
      </c>
      <c r="F16" s="439">
        <v>11000</v>
      </c>
      <c r="G16" s="91" t="s">
        <v>136</v>
      </c>
      <c r="H16" s="35" t="s">
        <v>255</v>
      </c>
      <c r="I16" s="94" t="s">
        <v>377</v>
      </c>
      <c r="J16" s="95">
        <v>14</v>
      </c>
      <c r="K16" s="96">
        <v>10</v>
      </c>
      <c r="L16" s="89">
        <v>2</v>
      </c>
      <c r="M16" s="9" t="s">
        <v>358</v>
      </c>
    </row>
    <row r="17" spans="1:13" s="11" customFormat="1" ht="31.5">
      <c r="A17" s="90" t="s">
        <v>178</v>
      </c>
      <c r="B17" s="91" t="s">
        <v>35</v>
      </c>
      <c r="C17" s="92">
        <v>46372</v>
      </c>
      <c r="D17" s="93" t="s">
        <v>378</v>
      </c>
      <c r="E17" s="88" t="s">
        <v>353</v>
      </c>
      <c r="F17" s="439">
        <v>11000</v>
      </c>
      <c r="G17" s="91" t="s">
        <v>136</v>
      </c>
      <c r="H17" s="35" t="s">
        <v>256</v>
      </c>
      <c r="I17" s="94" t="s">
        <v>379</v>
      </c>
      <c r="J17" s="95">
        <v>12</v>
      </c>
      <c r="K17" s="98">
        <v>9</v>
      </c>
      <c r="L17" s="89">
        <v>2</v>
      </c>
      <c r="M17" s="9" t="s">
        <v>380</v>
      </c>
    </row>
    <row r="18" spans="1:13" s="11" customFormat="1" ht="47.25">
      <c r="A18" s="90" t="s">
        <v>179</v>
      </c>
      <c r="B18" s="91" t="s">
        <v>36</v>
      </c>
      <c r="C18" s="92">
        <v>46331</v>
      </c>
      <c r="D18" s="93" t="s">
        <v>381</v>
      </c>
      <c r="E18" s="88" t="s">
        <v>353</v>
      </c>
      <c r="F18" s="439">
        <v>11000</v>
      </c>
      <c r="G18" s="91" t="s">
        <v>136</v>
      </c>
      <c r="H18" s="35" t="s">
        <v>255</v>
      </c>
      <c r="I18" s="94" t="s">
        <v>382</v>
      </c>
      <c r="J18" s="95">
        <v>12</v>
      </c>
      <c r="K18" s="96">
        <v>10</v>
      </c>
      <c r="L18" s="89">
        <v>2</v>
      </c>
      <c r="M18" s="9" t="s">
        <v>358</v>
      </c>
    </row>
    <row r="19" spans="1:13" s="11" customFormat="1" ht="31.5">
      <c r="A19" s="90" t="s">
        <v>163</v>
      </c>
      <c r="B19" s="91" t="s">
        <v>37</v>
      </c>
      <c r="C19" s="92">
        <v>46211</v>
      </c>
      <c r="D19" s="93" t="s">
        <v>383</v>
      </c>
      <c r="E19" s="88" t="s">
        <v>353</v>
      </c>
      <c r="F19" s="439">
        <v>12000</v>
      </c>
      <c r="G19" s="91" t="s">
        <v>137</v>
      </c>
      <c r="H19" s="35" t="s">
        <v>257</v>
      </c>
      <c r="I19" s="94" t="s">
        <v>384</v>
      </c>
      <c r="J19" s="95">
        <v>12</v>
      </c>
      <c r="K19" s="96">
        <v>10</v>
      </c>
      <c r="L19" s="89">
        <v>2</v>
      </c>
      <c r="M19" s="9" t="s">
        <v>374</v>
      </c>
    </row>
    <row r="20" spans="1:13" s="11" customFormat="1" ht="31.5">
      <c r="A20" s="90" t="s">
        <v>207</v>
      </c>
      <c r="B20" s="91" t="s">
        <v>38</v>
      </c>
      <c r="C20" s="92">
        <v>46239</v>
      </c>
      <c r="D20" s="93" t="s">
        <v>385</v>
      </c>
      <c r="E20" s="88" t="s">
        <v>353</v>
      </c>
      <c r="F20" s="439">
        <v>11000</v>
      </c>
      <c r="G20" s="91" t="s">
        <v>137</v>
      </c>
      <c r="H20" s="35" t="s">
        <v>257</v>
      </c>
      <c r="I20" s="94" t="s">
        <v>386</v>
      </c>
      <c r="J20" s="95">
        <v>12</v>
      </c>
      <c r="K20" s="96">
        <v>10</v>
      </c>
      <c r="L20" s="89">
        <v>2</v>
      </c>
      <c r="M20" s="9" t="s">
        <v>366</v>
      </c>
    </row>
    <row r="21" spans="1:13" s="11" customFormat="1" ht="31.5">
      <c r="A21" s="90" t="s">
        <v>180</v>
      </c>
      <c r="B21" s="91" t="s">
        <v>39</v>
      </c>
      <c r="C21" s="92">
        <v>46184</v>
      </c>
      <c r="D21" s="93" t="s">
        <v>387</v>
      </c>
      <c r="E21" s="88" t="s">
        <v>353</v>
      </c>
      <c r="F21" s="439">
        <v>11000</v>
      </c>
      <c r="G21" s="91" t="s">
        <v>137</v>
      </c>
      <c r="H21" s="35" t="s">
        <v>257</v>
      </c>
      <c r="I21" s="94" t="s">
        <v>388</v>
      </c>
      <c r="J21" s="95">
        <v>12</v>
      </c>
      <c r="K21" s="96">
        <v>10</v>
      </c>
      <c r="L21" s="89">
        <v>2</v>
      </c>
      <c r="M21" s="9" t="s">
        <v>354</v>
      </c>
    </row>
    <row r="22" spans="1:13" s="11" customFormat="1" ht="31.5">
      <c r="A22" s="90" t="s">
        <v>160</v>
      </c>
      <c r="B22" s="91" t="s">
        <v>40</v>
      </c>
      <c r="C22" s="92">
        <v>46260</v>
      </c>
      <c r="D22" s="93" t="s">
        <v>389</v>
      </c>
      <c r="E22" s="88" t="s">
        <v>353</v>
      </c>
      <c r="F22" s="439">
        <v>11000</v>
      </c>
      <c r="G22" s="91" t="s">
        <v>136</v>
      </c>
      <c r="H22" s="35" t="s">
        <v>390</v>
      </c>
      <c r="I22" s="94" t="s">
        <v>391</v>
      </c>
      <c r="J22" s="95">
        <v>12</v>
      </c>
      <c r="K22" s="96">
        <v>10</v>
      </c>
      <c r="L22" s="89">
        <v>2</v>
      </c>
      <c r="M22" s="9" t="s">
        <v>366</v>
      </c>
    </row>
    <row r="23" spans="1:13" s="11" customFormat="1" ht="31.5">
      <c r="A23" s="90" t="s">
        <v>181</v>
      </c>
      <c r="B23" s="91" t="s">
        <v>41</v>
      </c>
      <c r="C23" s="92">
        <v>46400</v>
      </c>
      <c r="D23" s="93" t="s">
        <v>392</v>
      </c>
      <c r="E23" s="88" t="s">
        <v>353</v>
      </c>
      <c r="F23" s="439">
        <v>11000</v>
      </c>
      <c r="G23" s="91" t="s">
        <v>136</v>
      </c>
      <c r="H23" s="35" t="s">
        <v>393</v>
      </c>
      <c r="I23" s="94" t="s">
        <v>394</v>
      </c>
      <c r="J23" s="95">
        <v>12</v>
      </c>
      <c r="K23" s="96">
        <v>10</v>
      </c>
      <c r="L23" s="89">
        <v>2</v>
      </c>
      <c r="M23" s="9" t="s">
        <v>395</v>
      </c>
    </row>
    <row r="24" spans="1:13" s="11" customFormat="1" ht="31.5">
      <c r="A24" s="90" t="s">
        <v>208</v>
      </c>
      <c r="B24" s="91" t="s">
        <v>106</v>
      </c>
      <c r="C24" s="92">
        <v>46316</v>
      </c>
      <c r="D24" s="93" t="s">
        <v>396</v>
      </c>
      <c r="E24" s="88" t="s">
        <v>353</v>
      </c>
      <c r="F24" s="439">
        <v>11000</v>
      </c>
      <c r="G24" s="91" t="s">
        <v>136</v>
      </c>
      <c r="H24" s="35" t="s">
        <v>256</v>
      </c>
      <c r="I24" s="94" t="s">
        <v>397</v>
      </c>
      <c r="J24" s="95">
        <v>12</v>
      </c>
      <c r="K24" s="96">
        <v>10</v>
      </c>
      <c r="L24" s="89">
        <v>2</v>
      </c>
      <c r="M24" s="9" t="s">
        <v>356</v>
      </c>
    </row>
    <row r="25" spans="1:13" s="11" customFormat="1" ht="47.25">
      <c r="A25" s="90" t="s">
        <v>209</v>
      </c>
      <c r="B25" s="91" t="s">
        <v>398</v>
      </c>
      <c r="C25" s="92">
        <v>46344</v>
      </c>
      <c r="D25" s="93" t="s">
        <v>399</v>
      </c>
      <c r="E25" s="88" t="s">
        <v>353</v>
      </c>
      <c r="F25" s="439">
        <v>11000</v>
      </c>
      <c r="G25" s="91" t="s">
        <v>136</v>
      </c>
      <c r="H25" s="35" t="s">
        <v>400</v>
      </c>
      <c r="I25" s="94" t="s">
        <v>401</v>
      </c>
      <c r="J25" s="95">
        <v>12</v>
      </c>
      <c r="K25" s="96">
        <v>10</v>
      </c>
      <c r="L25" s="89">
        <v>2</v>
      </c>
      <c r="M25" s="9" t="s">
        <v>358</v>
      </c>
    </row>
    <row r="26" spans="1:13" s="11" customFormat="1" ht="31.5">
      <c r="A26" s="90" t="s">
        <v>210</v>
      </c>
      <c r="B26" s="91" t="s">
        <v>42</v>
      </c>
      <c r="C26" s="92">
        <v>46267</v>
      </c>
      <c r="D26" s="93" t="s">
        <v>402</v>
      </c>
      <c r="E26" s="88" t="s">
        <v>353</v>
      </c>
      <c r="F26" s="439">
        <v>14000</v>
      </c>
      <c r="G26" s="91" t="s">
        <v>137</v>
      </c>
      <c r="H26" s="35" t="s">
        <v>257</v>
      </c>
      <c r="I26" s="94" t="s">
        <v>403</v>
      </c>
      <c r="J26" s="95">
        <v>12</v>
      </c>
      <c r="K26" s="96">
        <v>10</v>
      </c>
      <c r="L26" s="89">
        <v>2</v>
      </c>
      <c r="M26" s="9" t="s">
        <v>368</v>
      </c>
    </row>
    <row r="27" spans="1:13" s="11" customFormat="1" ht="27">
      <c r="A27" s="90" t="s">
        <v>164</v>
      </c>
      <c r="B27" s="91" t="s">
        <v>43</v>
      </c>
      <c r="C27" s="92">
        <v>46268</v>
      </c>
      <c r="D27" s="93" t="s">
        <v>404</v>
      </c>
      <c r="E27" s="88" t="s">
        <v>353</v>
      </c>
      <c r="F27" s="439">
        <v>11000</v>
      </c>
      <c r="G27" s="91" t="s">
        <v>137</v>
      </c>
      <c r="H27" s="35" t="s">
        <v>258</v>
      </c>
      <c r="I27" s="94" t="s">
        <v>405</v>
      </c>
      <c r="J27" s="95">
        <v>12</v>
      </c>
      <c r="K27" s="96">
        <v>10</v>
      </c>
      <c r="L27" s="89">
        <v>2</v>
      </c>
      <c r="M27" s="9" t="s">
        <v>368</v>
      </c>
    </row>
    <row r="28" spans="1:13" s="11" customFormat="1" ht="27">
      <c r="A28" s="90" t="s">
        <v>182</v>
      </c>
      <c r="B28" s="91" t="s">
        <v>44</v>
      </c>
      <c r="C28" s="92">
        <v>46232</v>
      </c>
      <c r="D28" s="93" t="s">
        <v>406</v>
      </c>
      <c r="E28" s="88" t="s">
        <v>353</v>
      </c>
      <c r="F28" s="439">
        <v>11000</v>
      </c>
      <c r="G28" s="91" t="s">
        <v>137</v>
      </c>
      <c r="H28" s="35" t="s">
        <v>259</v>
      </c>
      <c r="I28" s="94" t="s">
        <v>407</v>
      </c>
      <c r="J28" s="95">
        <v>12</v>
      </c>
      <c r="K28" s="96">
        <v>10</v>
      </c>
      <c r="L28" s="89">
        <v>2</v>
      </c>
      <c r="M28" s="9" t="s">
        <v>374</v>
      </c>
    </row>
    <row r="29" spans="1:13" s="11" customFormat="1" ht="27">
      <c r="A29" s="90" t="s">
        <v>183</v>
      </c>
      <c r="B29" s="91" t="s">
        <v>107</v>
      </c>
      <c r="C29" s="92">
        <v>46183</v>
      </c>
      <c r="D29" s="93" t="s">
        <v>408</v>
      </c>
      <c r="E29" s="88" t="s">
        <v>353</v>
      </c>
      <c r="F29" s="439">
        <v>12000</v>
      </c>
      <c r="G29" s="91" t="s">
        <v>137</v>
      </c>
      <c r="H29" s="35" t="s">
        <v>260</v>
      </c>
      <c r="I29" s="94" t="s">
        <v>409</v>
      </c>
      <c r="J29" s="95">
        <v>12</v>
      </c>
      <c r="K29" s="96">
        <v>10</v>
      </c>
      <c r="L29" s="89">
        <v>2</v>
      </c>
      <c r="M29" s="9" t="s">
        <v>354</v>
      </c>
    </row>
    <row r="30" spans="1:13" s="11" customFormat="1" ht="47.25">
      <c r="A30" s="90" t="s">
        <v>162</v>
      </c>
      <c r="B30" s="91" t="s">
        <v>108</v>
      </c>
      <c r="C30" s="92">
        <v>46232</v>
      </c>
      <c r="D30" s="93" t="s">
        <v>406</v>
      </c>
      <c r="E30" s="88" t="s">
        <v>353</v>
      </c>
      <c r="F30" s="439">
        <v>11000</v>
      </c>
      <c r="G30" s="91" t="s">
        <v>136</v>
      </c>
      <c r="H30" s="35" t="s">
        <v>255</v>
      </c>
      <c r="I30" s="94" t="s">
        <v>410</v>
      </c>
      <c r="J30" s="95">
        <v>12</v>
      </c>
      <c r="K30" s="96">
        <v>10</v>
      </c>
      <c r="L30" s="89">
        <v>2</v>
      </c>
      <c r="M30" s="9" t="s">
        <v>374</v>
      </c>
    </row>
    <row r="31" spans="1:13" s="11" customFormat="1" ht="47.25">
      <c r="A31" s="90" t="s">
        <v>184</v>
      </c>
      <c r="B31" s="91" t="s">
        <v>108</v>
      </c>
      <c r="C31" s="92">
        <v>46309</v>
      </c>
      <c r="D31" s="93" t="s">
        <v>369</v>
      </c>
      <c r="E31" s="88" t="s">
        <v>353</v>
      </c>
      <c r="F31" s="439">
        <v>11000</v>
      </c>
      <c r="G31" s="91" t="s">
        <v>136</v>
      </c>
      <c r="H31" s="35" t="s">
        <v>255</v>
      </c>
      <c r="I31" s="94" t="s">
        <v>410</v>
      </c>
      <c r="J31" s="95">
        <v>12</v>
      </c>
      <c r="K31" s="96">
        <v>10</v>
      </c>
      <c r="L31" s="89">
        <v>2</v>
      </c>
      <c r="M31" s="9" t="s">
        <v>356</v>
      </c>
    </row>
    <row r="32" spans="1:13" s="11" customFormat="1" ht="47.25">
      <c r="A32" s="90" t="s">
        <v>109</v>
      </c>
      <c r="B32" s="91" t="s">
        <v>108</v>
      </c>
      <c r="C32" s="92">
        <v>46414</v>
      </c>
      <c r="D32" s="93" t="s">
        <v>411</v>
      </c>
      <c r="E32" s="88" t="s">
        <v>353</v>
      </c>
      <c r="F32" s="439">
        <v>11000</v>
      </c>
      <c r="G32" s="91" t="s">
        <v>136</v>
      </c>
      <c r="H32" s="35" t="s">
        <v>255</v>
      </c>
      <c r="I32" s="94" t="s">
        <v>410</v>
      </c>
      <c r="J32" s="95">
        <v>12</v>
      </c>
      <c r="K32" s="96">
        <v>10</v>
      </c>
      <c r="L32" s="89">
        <v>2</v>
      </c>
      <c r="M32" s="9" t="s">
        <v>395</v>
      </c>
    </row>
    <row r="33" spans="1:13" s="11" customFormat="1" ht="31.5">
      <c r="A33" s="90" t="s">
        <v>161</v>
      </c>
      <c r="B33" s="91" t="s">
        <v>110</v>
      </c>
      <c r="C33" s="92">
        <v>46169</v>
      </c>
      <c r="D33" s="93" t="s">
        <v>412</v>
      </c>
      <c r="E33" s="88" t="s">
        <v>353</v>
      </c>
      <c r="F33" s="439">
        <v>11000</v>
      </c>
      <c r="G33" s="91" t="s">
        <v>136</v>
      </c>
      <c r="H33" s="35" t="s">
        <v>254</v>
      </c>
      <c r="I33" s="94" t="s">
        <v>413</v>
      </c>
      <c r="J33" s="95">
        <v>12</v>
      </c>
      <c r="K33" s="96">
        <v>10</v>
      </c>
      <c r="L33" s="89">
        <v>2</v>
      </c>
      <c r="M33" s="9" t="s">
        <v>296</v>
      </c>
    </row>
    <row r="34" spans="1:13" s="11" customFormat="1" ht="31.5">
      <c r="A34" s="90" t="s">
        <v>111</v>
      </c>
      <c r="B34" s="91" t="s">
        <v>110</v>
      </c>
      <c r="C34" s="92">
        <v>46197</v>
      </c>
      <c r="D34" s="93" t="s">
        <v>414</v>
      </c>
      <c r="E34" s="88" t="s">
        <v>353</v>
      </c>
      <c r="F34" s="439">
        <v>11000</v>
      </c>
      <c r="G34" s="91" t="s">
        <v>136</v>
      </c>
      <c r="H34" s="35" t="s">
        <v>254</v>
      </c>
      <c r="I34" s="94" t="s">
        <v>413</v>
      </c>
      <c r="J34" s="95">
        <v>12</v>
      </c>
      <c r="K34" s="96">
        <v>10</v>
      </c>
      <c r="L34" s="89">
        <v>2</v>
      </c>
      <c r="M34" s="9" t="s">
        <v>354</v>
      </c>
    </row>
    <row r="35" spans="1:13" s="11" customFormat="1" ht="31.5">
      <c r="A35" s="90" t="s">
        <v>112</v>
      </c>
      <c r="B35" s="91" t="s">
        <v>110</v>
      </c>
      <c r="C35" s="92">
        <v>46211</v>
      </c>
      <c r="D35" s="93" t="s">
        <v>383</v>
      </c>
      <c r="E35" s="88" t="s">
        <v>353</v>
      </c>
      <c r="F35" s="439">
        <v>11000</v>
      </c>
      <c r="G35" s="91" t="s">
        <v>136</v>
      </c>
      <c r="H35" s="35" t="s">
        <v>254</v>
      </c>
      <c r="I35" s="94" t="s">
        <v>413</v>
      </c>
      <c r="J35" s="95">
        <v>12</v>
      </c>
      <c r="K35" s="96">
        <v>10</v>
      </c>
      <c r="L35" s="89">
        <v>2</v>
      </c>
      <c r="M35" s="9" t="s">
        <v>374</v>
      </c>
    </row>
    <row r="36" spans="1:13" s="11" customFormat="1" ht="31.5">
      <c r="A36" s="90" t="s">
        <v>113</v>
      </c>
      <c r="B36" s="91" t="s">
        <v>110</v>
      </c>
      <c r="C36" s="92">
        <v>46239</v>
      </c>
      <c r="D36" s="93" t="s">
        <v>385</v>
      </c>
      <c r="E36" s="88" t="s">
        <v>353</v>
      </c>
      <c r="F36" s="439">
        <v>11000</v>
      </c>
      <c r="G36" s="91" t="s">
        <v>136</v>
      </c>
      <c r="H36" s="35" t="s">
        <v>254</v>
      </c>
      <c r="I36" s="94" t="s">
        <v>413</v>
      </c>
      <c r="J36" s="95">
        <v>12</v>
      </c>
      <c r="K36" s="96">
        <v>10</v>
      </c>
      <c r="L36" s="89">
        <v>2</v>
      </c>
      <c r="M36" s="9" t="s">
        <v>366</v>
      </c>
    </row>
    <row r="37" spans="1:13" s="11" customFormat="1" ht="31.5">
      <c r="A37" s="90" t="s">
        <v>114</v>
      </c>
      <c r="B37" s="91" t="s">
        <v>110</v>
      </c>
      <c r="C37" s="92">
        <v>46337</v>
      </c>
      <c r="D37" s="93" t="s">
        <v>415</v>
      </c>
      <c r="E37" s="88" t="s">
        <v>353</v>
      </c>
      <c r="F37" s="439">
        <v>11000</v>
      </c>
      <c r="G37" s="91" t="s">
        <v>136</v>
      </c>
      <c r="H37" s="35" t="s">
        <v>254</v>
      </c>
      <c r="I37" s="94" t="s">
        <v>413</v>
      </c>
      <c r="J37" s="95">
        <v>12</v>
      </c>
      <c r="K37" s="96">
        <v>10</v>
      </c>
      <c r="L37" s="89">
        <v>2</v>
      </c>
      <c r="M37" s="9" t="s">
        <v>358</v>
      </c>
    </row>
    <row r="38" spans="1:13" s="11" customFormat="1" ht="31.5">
      <c r="A38" s="90" t="s">
        <v>128</v>
      </c>
      <c r="B38" s="91" t="s">
        <v>110</v>
      </c>
      <c r="C38" s="92">
        <v>46407</v>
      </c>
      <c r="D38" s="93" t="s">
        <v>416</v>
      </c>
      <c r="E38" s="88" t="s">
        <v>353</v>
      </c>
      <c r="F38" s="439">
        <v>11000</v>
      </c>
      <c r="G38" s="91" t="s">
        <v>136</v>
      </c>
      <c r="H38" s="35" t="s">
        <v>254</v>
      </c>
      <c r="I38" s="94" t="s">
        <v>413</v>
      </c>
      <c r="J38" s="95">
        <v>12</v>
      </c>
      <c r="K38" s="96">
        <v>10</v>
      </c>
      <c r="L38" s="89">
        <v>2</v>
      </c>
      <c r="M38" s="9" t="s">
        <v>395</v>
      </c>
    </row>
    <row r="39" spans="1:13" s="11" customFormat="1" ht="31.5">
      <c r="A39" s="90" t="s">
        <v>211</v>
      </c>
      <c r="B39" s="91" t="s">
        <v>115</v>
      </c>
      <c r="C39" s="92">
        <v>46293</v>
      </c>
      <c r="D39" s="93" t="s">
        <v>417</v>
      </c>
      <c r="E39" s="88" t="s">
        <v>353</v>
      </c>
      <c r="F39" s="439">
        <v>11000</v>
      </c>
      <c r="G39" s="91" t="s">
        <v>418</v>
      </c>
      <c r="H39" s="35" t="s">
        <v>254</v>
      </c>
      <c r="I39" s="94" t="s">
        <v>419</v>
      </c>
      <c r="J39" s="95">
        <v>12</v>
      </c>
      <c r="K39" s="96">
        <v>10</v>
      </c>
      <c r="L39" s="89">
        <v>2</v>
      </c>
      <c r="M39" s="9" t="s">
        <v>368</v>
      </c>
    </row>
    <row r="40" spans="1:13" s="11" customFormat="1" ht="31.5">
      <c r="A40" s="90" t="s">
        <v>212</v>
      </c>
      <c r="B40" s="91" t="s">
        <v>129</v>
      </c>
      <c r="C40" s="92">
        <v>46365</v>
      </c>
      <c r="D40" s="93" t="s">
        <v>420</v>
      </c>
      <c r="E40" s="88" t="s">
        <v>353</v>
      </c>
      <c r="F40" s="439">
        <v>12000</v>
      </c>
      <c r="G40" s="91" t="s">
        <v>137</v>
      </c>
      <c r="H40" s="35" t="s">
        <v>261</v>
      </c>
      <c r="I40" s="94" t="s">
        <v>421</v>
      </c>
      <c r="J40" s="95">
        <v>18</v>
      </c>
      <c r="K40" s="96">
        <v>10</v>
      </c>
      <c r="L40" s="89">
        <v>3</v>
      </c>
      <c r="M40" s="9" t="s">
        <v>380</v>
      </c>
    </row>
    <row r="41" spans="1:13" s="11" customFormat="1" ht="27">
      <c r="A41" s="90" t="s">
        <v>213</v>
      </c>
      <c r="B41" s="91" t="s">
        <v>234</v>
      </c>
      <c r="C41" s="92">
        <v>46303</v>
      </c>
      <c r="D41" s="93" t="s">
        <v>422</v>
      </c>
      <c r="E41" s="88" t="s">
        <v>353</v>
      </c>
      <c r="F41" s="439">
        <v>11000</v>
      </c>
      <c r="G41" s="91" t="s">
        <v>137</v>
      </c>
      <c r="H41" s="44"/>
      <c r="I41" s="94" t="s">
        <v>423</v>
      </c>
      <c r="J41" s="95">
        <v>12</v>
      </c>
      <c r="K41" s="96">
        <v>10</v>
      </c>
      <c r="L41" s="89">
        <v>2</v>
      </c>
      <c r="M41" s="9" t="s">
        <v>356</v>
      </c>
    </row>
    <row r="42" spans="1:13" s="11" customFormat="1" ht="31.5">
      <c r="A42" s="90" t="s">
        <v>214</v>
      </c>
      <c r="B42" s="91" t="s">
        <v>235</v>
      </c>
      <c r="C42" s="92">
        <v>46176</v>
      </c>
      <c r="D42" s="93" t="s">
        <v>424</v>
      </c>
      <c r="E42" s="88" t="s">
        <v>353</v>
      </c>
      <c r="F42" s="439">
        <v>9000</v>
      </c>
      <c r="G42" s="91" t="s">
        <v>136</v>
      </c>
      <c r="H42" s="35" t="s">
        <v>254</v>
      </c>
      <c r="I42" s="94" t="s">
        <v>425</v>
      </c>
      <c r="J42" s="95">
        <v>12</v>
      </c>
      <c r="K42" s="96">
        <v>10</v>
      </c>
      <c r="L42" s="89">
        <v>2</v>
      </c>
      <c r="M42" s="9" t="s">
        <v>354</v>
      </c>
    </row>
    <row r="43" spans="1:13" s="11" customFormat="1" ht="31.5">
      <c r="A43" s="90" t="s">
        <v>185</v>
      </c>
      <c r="B43" s="91" t="s">
        <v>235</v>
      </c>
      <c r="C43" s="92">
        <v>46323</v>
      </c>
      <c r="D43" s="93" t="s">
        <v>375</v>
      </c>
      <c r="E43" s="88" t="s">
        <v>353</v>
      </c>
      <c r="F43" s="439">
        <v>9000</v>
      </c>
      <c r="G43" s="91" t="s">
        <v>136</v>
      </c>
      <c r="H43" s="35" t="s">
        <v>254</v>
      </c>
      <c r="I43" s="94" t="s">
        <v>425</v>
      </c>
      <c r="J43" s="95">
        <v>12</v>
      </c>
      <c r="K43" s="96">
        <v>10</v>
      </c>
      <c r="L43" s="89">
        <v>2</v>
      </c>
      <c r="M43" s="9" t="s">
        <v>356</v>
      </c>
    </row>
    <row r="44" spans="1:13" s="11" customFormat="1" ht="31.5">
      <c r="A44" s="90" t="s">
        <v>426</v>
      </c>
      <c r="B44" s="91" t="s">
        <v>427</v>
      </c>
      <c r="C44" s="92">
        <v>46358</v>
      </c>
      <c r="D44" s="93" t="s">
        <v>428</v>
      </c>
      <c r="E44" s="88" t="s">
        <v>353</v>
      </c>
      <c r="F44" s="439">
        <v>9500</v>
      </c>
      <c r="G44" s="91" t="s">
        <v>136</v>
      </c>
      <c r="H44" s="35" t="s">
        <v>429</v>
      </c>
      <c r="I44" s="94" t="s">
        <v>430</v>
      </c>
      <c r="J44" s="95">
        <v>12</v>
      </c>
      <c r="K44" s="96">
        <v>10</v>
      </c>
      <c r="L44" s="89">
        <v>2</v>
      </c>
      <c r="M44" s="9" t="s">
        <v>380</v>
      </c>
    </row>
    <row r="45" spans="1:13" s="11" customFormat="1" ht="47.25">
      <c r="A45" s="90" t="s">
        <v>215</v>
      </c>
      <c r="B45" s="91" t="s">
        <v>45</v>
      </c>
      <c r="C45" s="92">
        <v>46253</v>
      </c>
      <c r="D45" s="93" t="s">
        <v>365</v>
      </c>
      <c r="E45" s="88" t="s">
        <v>353</v>
      </c>
      <c r="F45" s="439">
        <v>18000</v>
      </c>
      <c r="G45" s="91" t="s">
        <v>137</v>
      </c>
      <c r="H45" s="35" t="s">
        <v>262</v>
      </c>
      <c r="I45" s="94" t="s">
        <v>431</v>
      </c>
      <c r="J45" s="95">
        <v>12</v>
      </c>
      <c r="K45" s="96">
        <v>10</v>
      </c>
      <c r="L45" s="89">
        <v>2</v>
      </c>
      <c r="M45" s="9" t="s">
        <v>366</v>
      </c>
    </row>
    <row r="46" spans="1:13" s="11" customFormat="1" ht="31.5">
      <c r="A46" s="90" t="s">
        <v>216</v>
      </c>
      <c r="B46" s="91" t="s">
        <v>46</v>
      </c>
      <c r="C46" s="92">
        <v>46139</v>
      </c>
      <c r="D46" s="93" t="s">
        <v>432</v>
      </c>
      <c r="E46" s="88" t="s">
        <v>353</v>
      </c>
      <c r="F46" s="439">
        <v>17000</v>
      </c>
      <c r="G46" s="91" t="s">
        <v>137</v>
      </c>
      <c r="H46" s="35" t="s">
        <v>263</v>
      </c>
      <c r="I46" s="94" t="s">
        <v>433</v>
      </c>
      <c r="J46" s="95">
        <v>12</v>
      </c>
      <c r="K46" s="96">
        <v>10</v>
      </c>
      <c r="L46" s="89">
        <v>2</v>
      </c>
      <c r="M46" s="9" t="s">
        <v>363</v>
      </c>
    </row>
    <row r="47" spans="1:13" s="11" customFormat="1" ht="31.5">
      <c r="A47" s="90" t="s">
        <v>47</v>
      </c>
      <c r="B47" s="91" t="s">
        <v>46</v>
      </c>
      <c r="C47" s="92">
        <v>46337</v>
      </c>
      <c r="D47" s="93" t="s">
        <v>415</v>
      </c>
      <c r="E47" s="88" t="s">
        <v>353</v>
      </c>
      <c r="F47" s="439">
        <v>17000</v>
      </c>
      <c r="G47" s="91" t="s">
        <v>137</v>
      </c>
      <c r="H47" s="35" t="s">
        <v>263</v>
      </c>
      <c r="I47" s="94" t="s">
        <v>433</v>
      </c>
      <c r="J47" s="95">
        <v>12</v>
      </c>
      <c r="K47" s="96">
        <v>10</v>
      </c>
      <c r="L47" s="89">
        <v>2</v>
      </c>
      <c r="M47" s="9" t="s">
        <v>358</v>
      </c>
    </row>
    <row r="48" spans="1:13" s="11" customFormat="1" ht="27">
      <c r="A48" s="90" t="s">
        <v>434</v>
      </c>
      <c r="B48" s="91" t="s">
        <v>435</v>
      </c>
      <c r="C48" s="92">
        <v>46165</v>
      </c>
      <c r="D48" s="93" t="s">
        <v>436</v>
      </c>
      <c r="E48" s="99" t="s">
        <v>437</v>
      </c>
      <c r="F48" s="439">
        <v>17000</v>
      </c>
      <c r="G48" s="91" t="s">
        <v>136</v>
      </c>
      <c r="H48" s="455" t="s">
        <v>438</v>
      </c>
      <c r="I48" s="94" t="s">
        <v>439</v>
      </c>
      <c r="J48" s="95">
        <v>13</v>
      </c>
      <c r="K48" s="98">
        <v>5</v>
      </c>
      <c r="L48" s="89">
        <v>2</v>
      </c>
      <c r="M48" s="9" t="s">
        <v>296</v>
      </c>
    </row>
    <row r="49" spans="1:13" s="11" customFormat="1" ht="27">
      <c r="A49" s="90" t="s">
        <v>186</v>
      </c>
      <c r="B49" s="91" t="s">
        <v>48</v>
      </c>
      <c r="C49" s="92">
        <v>46162</v>
      </c>
      <c r="D49" s="93" t="s">
        <v>364</v>
      </c>
      <c r="E49" s="88" t="s">
        <v>353</v>
      </c>
      <c r="F49" s="439">
        <v>11000</v>
      </c>
      <c r="G49" s="91" t="s">
        <v>137</v>
      </c>
      <c r="H49" s="35" t="s">
        <v>264</v>
      </c>
      <c r="I49" s="94" t="s">
        <v>440</v>
      </c>
      <c r="J49" s="95">
        <v>12</v>
      </c>
      <c r="K49" s="96">
        <v>10</v>
      </c>
      <c r="L49" s="89">
        <v>2</v>
      </c>
      <c r="M49" s="9" t="s">
        <v>296</v>
      </c>
    </row>
    <row r="50" spans="1:13" s="11" customFormat="1" ht="27">
      <c r="A50" s="90" t="s">
        <v>187</v>
      </c>
      <c r="B50" s="91" t="s">
        <v>48</v>
      </c>
      <c r="C50" s="92">
        <v>46197</v>
      </c>
      <c r="D50" s="93" t="s">
        <v>414</v>
      </c>
      <c r="E50" s="88" t="s">
        <v>353</v>
      </c>
      <c r="F50" s="439">
        <v>11000</v>
      </c>
      <c r="G50" s="91" t="s">
        <v>137</v>
      </c>
      <c r="H50" s="35" t="s">
        <v>264</v>
      </c>
      <c r="I50" s="94" t="s">
        <v>440</v>
      </c>
      <c r="J50" s="95">
        <v>12</v>
      </c>
      <c r="K50" s="96">
        <v>10</v>
      </c>
      <c r="L50" s="89">
        <v>2</v>
      </c>
      <c r="M50" s="9" t="s">
        <v>354</v>
      </c>
    </row>
    <row r="51" spans="1:13" s="11" customFormat="1" ht="27">
      <c r="A51" s="90" t="s">
        <v>188</v>
      </c>
      <c r="B51" s="91" t="s">
        <v>48</v>
      </c>
      <c r="C51" s="92">
        <v>46316</v>
      </c>
      <c r="D51" s="93" t="s">
        <v>396</v>
      </c>
      <c r="E51" s="88" t="s">
        <v>353</v>
      </c>
      <c r="F51" s="439">
        <v>11000</v>
      </c>
      <c r="G51" s="91" t="s">
        <v>137</v>
      </c>
      <c r="H51" s="35" t="s">
        <v>264</v>
      </c>
      <c r="I51" s="94" t="s">
        <v>440</v>
      </c>
      <c r="J51" s="95">
        <v>12</v>
      </c>
      <c r="K51" s="96">
        <v>10</v>
      </c>
      <c r="L51" s="89">
        <v>2</v>
      </c>
      <c r="M51" s="9" t="s">
        <v>356</v>
      </c>
    </row>
    <row r="52" spans="1:13" s="11" customFormat="1" ht="27">
      <c r="A52" s="90" t="s">
        <v>157</v>
      </c>
      <c r="B52" s="91" t="s">
        <v>49</v>
      </c>
      <c r="C52" s="92">
        <v>46128</v>
      </c>
      <c r="D52" s="93" t="s">
        <v>441</v>
      </c>
      <c r="E52" s="99" t="s">
        <v>442</v>
      </c>
      <c r="F52" s="439">
        <v>11000</v>
      </c>
      <c r="G52" s="91" t="s">
        <v>136</v>
      </c>
      <c r="H52" s="35" t="s">
        <v>265</v>
      </c>
      <c r="I52" s="94" t="s">
        <v>443</v>
      </c>
      <c r="J52" s="95">
        <v>13</v>
      </c>
      <c r="K52" s="96">
        <v>10</v>
      </c>
      <c r="L52" s="89">
        <v>2</v>
      </c>
      <c r="M52" s="9" t="s">
        <v>363</v>
      </c>
    </row>
    <row r="53" spans="1:13" s="11" customFormat="1" ht="27">
      <c r="A53" s="90" t="s">
        <v>50</v>
      </c>
      <c r="B53" s="91" t="s">
        <v>49</v>
      </c>
      <c r="C53" s="92">
        <v>46156</v>
      </c>
      <c r="D53" s="93" t="s">
        <v>444</v>
      </c>
      <c r="E53" s="99" t="s">
        <v>442</v>
      </c>
      <c r="F53" s="439">
        <v>11000</v>
      </c>
      <c r="G53" s="91" t="s">
        <v>136</v>
      </c>
      <c r="H53" s="35" t="s">
        <v>265</v>
      </c>
      <c r="I53" s="94" t="s">
        <v>443</v>
      </c>
      <c r="J53" s="95">
        <v>13</v>
      </c>
      <c r="K53" s="96">
        <v>10</v>
      </c>
      <c r="L53" s="89">
        <v>2</v>
      </c>
      <c r="M53" s="9" t="s">
        <v>296</v>
      </c>
    </row>
    <row r="54" spans="1:13" s="11" customFormat="1" ht="27">
      <c r="A54" s="90" t="s">
        <v>51</v>
      </c>
      <c r="B54" s="91" t="s">
        <v>49</v>
      </c>
      <c r="C54" s="92">
        <v>46205</v>
      </c>
      <c r="D54" s="93" t="s">
        <v>445</v>
      </c>
      <c r="E54" s="99" t="s">
        <v>442</v>
      </c>
      <c r="F54" s="439">
        <v>11000</v>
      </c>
      <c r="G54" s="91" t="s">
        <v>136</v>
      </c>
      <c r="H54" s="35" t="s">
        <v>265</v>
      </c>
      <c r="I54" s="94" t="s">
        <v>443</v>
      </c>
      <c r="J54" s="95">
        <v>13</v>
      </c>
      <c r="K54" s="96">
        <v>10</v>
      </c>
      <c r="L54" s="89">
        <v>2</v>
      </c>
      <c r="M54" s="9" t="s">
        <v>374</v>
      </c>
    </row>
    <row r="55" spans="1:13" s="11" customFormat="1" ht="27">
      <c r="A55" s="90" t="s">
        <v>52</v>
      </c>
      <c r="B55" s="91" t="s">
        <v>49</v>
      </c>
      <c r="C55" s="92">
        <v>46267</v>
      </c>
      <c r="D55" s="93" t="s">
        <v>402</v>
      </c>
      <c r="E55" s="99" t="s">
        <v>442</v>
      </c>
      <c r="F55" s="439">
        <v>11000</v>
      </c>
      <c r="G55" s="91" t="s">
        <v>136</v>
      </c>
      <c r="H55" s="35" t="s">
        <v>265</v>
      </c>
      <c r="I55" s="94" t="s">
        <v>443</v>
      </c>
      <c r="J55" s="95">
        <v>13</v>
      </c>
      <c r="K55" s="96">
        <v>10</v>
      </c>
      <c r="L55" s="89">
        <v>2</v>
      </c>
      <c r="M55" s="9" t="s">
        <v>368</v>
      </c>
    </row>
    <row r="56" spans="1:13" s="11" customFormat="1" ht="27">
      <c r="A56" s="90" t="s">
        <v>53</v>
      </c>
      <c r="B56" s="91" t="s">
        <v>49</v>
      </c>
      <c r="C56" s="92">
        <v>46302</v>
      </c>
      <c r="D56" s="93" t="s">
        <v>446</v>
      </c>
      <c r="E56" s="99" t="s">
        <v>442</v>
      </c>
      <c r="F56" s="439">
        <v>11000</v>
      </c>
      <c r="G56" s="91" t="s">
        <v>136</v>
      </c>
      <c r="H56" s="35" t="s">
        <v>265</v>
      </c>
      <c r="I56" s="94" t="s">
        <v>443</v>
      </c>
      <c r="J56" s="95">
        <v>13</v>
      </c>
      <c r="K56" s="96">
        <v>10</v>
      </c>
      <c r="L56" s="89">
        <v>2</v>
      </c>
      <c r="M56" s="9" t="s">
        <v>356</v>
      </c>
    </row>
    <row r="57" spans="1:13" s="11" customFormat="1" ht="27">
      <c r="A57" s="90" t="s">
        <v>189</v>
      </c>
      <c r="B57" s="91" t="s">
        <v>49</v>
      </c>
      <c r="C57" s="92">
        <v>46434</v>
      </c>
      <c r="D57" s="93" t="s">
        <v>447</v>
      </c>
      <c r="E57" s="99" t="s">
        <v>442</v>
      </c>
      <c r="F57" s="439">
        <v>11000</v>
      </c>
      <c r="G57" s="91" t="s">
        <v>136</v>
      </c>
      <c r="H57" s="35" t="s">
        <v>265</v>
      </c>
      <c r="I57" s="94" t="s">
        <v>443</v>
      </c>
      <c r="J57" s="95">
        <v>13</v>
      </c>
      <c r="K57" s="96">
        <v>10</v>
      </c>
      <c r="L57" s="89">
        <v>2</v>
      </c>
      <c r="M57" s="9" t="s">
        <v>371</v>
      </c>
    </row>
    <row r="58" spans="1:13" s="11" customFormat="1" ht="78.75">
      <c r="A58" s="440" t="s">
        <v>297</v>
      </c>
      <c r="B58" s="100" t="s">
        <v>448</v>
      </c>
      <c r="C58" s="441">
        <v>46231</v>
      </c>
      <c r="D58" s="100" t="s">
        <v>449</v>
      </c>
      <c r="E58" s="442" t="s">
        <v>353</v>
      </c>
      <c r="F58" s="437">
        <v>8500</v>
      </c>
      <c r="G58" s="454" t="s">
        <v>137</v>
      </c>
      <c r="H58" s="35" t="s">
        <v>450</v>
      </c>
      <c r="I58" s="448" t="str">
        <f>LEFT(A58,4)</f>
        <v>HG07</v>
      </c>
      <c r="J58" s="449">
        <v>12</v>
      </c>
      <c r="K58" s="450">
        <v>10</v>
      </c>
      <c r="L58" s="451">
        <v>2</v>
      </c>
      <c r="M58" s="9" t="s">
        <v>374</v>
      </c>
    </row>
    <row r="59" spans="1:13" s="11" customFormat="1" ht="63">
      <c r="A59" s="90" t="s">
        <v>190</v>
      </c>
      <c r="B59" s="91" t="s">
        <v>54</v>
      </c>
      <c r="C59" s="92">
        <v>46155</v>
      </c>
      <c r="D59" s="93" t="s">
        <v>451</v>
      </c>
      <c r="E59" s="88" t="s">
        <v>353</v>
      </c>
      <c r="F59" s="439">
        <v>13000</v>
      </c>
      <c r="G59" s="91" t="s">
        <v>138</v>
      </c>
      <c r="H59" s="35" t="s">
        <v>266</v>
      </c>
      <c r="I59" s="94" t="s">
        <v>452</v>
      </c>
      <c r="J59" s="95">
        <v>18</v>
      </c>
      <c r="K59" s="96">
        <v>12</v>
      </c>
      <c r="L59" s="89">
        <v>3</v>
      </c>
      <c r="M59" s="9" t="s">
        <v>296</v>
      </c>
    </row>
    <row r="60" spans="1:13" s="11" customFormat="1" ht="63">
      <c r="A60" s="90" t="s">
        <v>55</v>
      </c>
      <c r="B60" s="91" t="s">
        <v>54</v>
      </c>
      <c r="C60" s="92">
        <v>46302</v>
      </c>
      <c r="D60" s="93" t="s">
        <v>453</v>
      </c>
      <c r="E60" s="88" t="s">
        <v>353</v>
      </c>
      <c r="F60" s="439">
        <v>13000</v>
      </c>
      <c r="G60" s="91" t="s">
        <v>138</v>
      </c>
      <c r="H60" s="35" t="s">
        <v>266</v>
      </c>
      <c r="I60" s="94" t="s">
        <v>452</v>
      </c>
      <c r="J60" s="95">
        <v>18</v>
      </c>
      <c r="K60" s="96">
        <v>12</v>
      </c>
      <c r="L60" s="89">
        <v>3</v>
      </c>
      <c r="M60" s="9" t="s">
        <v>356</v>
      </c>
    </row>
    <row r="61" spans="1:13" s="11" customFormat="1" ht="63">
      <c r="A61" s="90" t="s">
        <v>191</v>
      </c>
      <c r="B61" s="91" t="s">
        <v>56</v>
      </c>
      <c r="C61" s="92">
        <v>46225</v>
      </c>
      <c r="D61" s="93" t="s">
        <v>454</v>
      </c>
      <c r="E61" s="88" t="s">
        <v>353</v>
      </c>
      <c r="F61" s="439">
        <v>12000</v>
      </c>
      <c r="G61" s="91" t="s">
        <v>455</v>
      </c>
      <c r="H61" s="35" t="s">
        <v>267</v>
      </c>
      <c r="I61" s="94" t="s">
        <v>456</v>
      </c>
      <c r="J61" s="95">
        <v>18</v>
      </c>
      <c r="K61" s="96">
        <v>10</v>
      </c>
      <c r="L61" s="89">
        <v>3</v>
      </c>
      <c r="M61" s="9" t="s">
        <v>374</v>
      </c>
    </row>
    <row r="62" spans="1:13" s="11" customFormat="1" ht="63">
      <c r="A62" s="90" t="s">
        <v>57</v>
      </c>
      <c r="B62" s="91" t="s">
        <v>56</v>
      </c>
      <c r="C62" s="92">
        <v>46337</v>
      </c>
      <c r="D62" s="93" t="s">
        <v>457</v>
      </c>
      <c r="E62" s="88" t="s">
        <v>353</v>
      </c>
      <c r="F62" s="439">
        <v>12000</v>
      </c>
      <c r="G62" s="91" t="s">
        <v>455</v>
      </c>
      <c r="H62" s="35" t="s">
        <v>458</v>
      </c>
      <c r="I62" s="94" t="s">
        <v>456</v>
      </c>
      <c r="J62" s="95">
        <v>18</v>
      </c>
      <c r="K62" s="96">
        <v>10</v>
      </c>
      <c r="L62" s="89">
        <v>3</v>
      </c>
      <c r="M62" s="9" t="s">
        <v>358</v>
      </c>
    </row>
    <row r="63" spans="1:13" s="11" customFormat="1" ht="63">
      <c r="A63" s="90" t="s">
        <v>192</v>
      </c>
      <c r="B63" s="91" t="s">
        <v>58</v>
      </c>
      <c r="C63" s="92">
        <v>46267</v>
      </c>
      <c r="D63" s="93" t="s">
        <v>459</v>
      </c>
      <c r="E63" s="88" t="s">
        <v>353</v>
      </c>
      <c r="F63" s="439">
        <v>12500</v>
      </c>
      <c r="G63" s="91" t="s">
        <v>455</v>
      </c>
      <c r="H63" s="35" t="s">
        <v>460</v>
      </c>
      <c r="I63" s="94" t="s">
        <v>461</v>
      </c>
      <c r="J63" s="95">
        <v>18</v>
      </c>
      <c r="K63" s="96">
        <v>10</v>
      </c>
      <c r="L63" s="89">
        <v>3</v>
      </c>
      <c r="M63" s="9" t="s">
        <v>368</v>
      </c>
    </row>
    <row r="64" spans="1:13" s="11" customFormat="1" ht="63">
      <c r="A64" s="90" t="s">
        <v>59</v>
      </c>
      <c r="B64" s="91" t="s">
        <v>58</v>
      </c>
      <c r="C64" s="92">
        <v>46426</v>
      </c>
      <c r="D64" s="93" t="s">
        <v>462</v>
      </c>
      <c r="E64" s="88" t="s">
        <v>353</v>
      </c>
      <c r="F64" s="439">
        <v>12500</v>
      </c>
      <c r="G64" s="91" t="s">
        <v>455</v>
      </c>
      <c r="H64" s="35" t="s">
        <v>460</v>
      </c>
      <c r="I64" s="94" t="s">
        <v>461</v>
      </c>
      <c r="J64" s="95">
        <v>18</v>
      </c>
      <c r="K64" s="96">
        <v>10</v>
      </c>
      <c r="L64" s="89">
        <v>3</v>
      </c>
      <c r="M64" s="9" t="s">
        <v>371</v>
      </c>
    </row>
    <row r="65" spans="1:14" s="11" customFormat="1" ht="27">
      <c r="A65" s="90" t="s">
        <v>193</v>
      </c>
      <c r="B65" s="91" t="s">
        <v>60</v>
      </c>
      <c r="C65" s="92">
        <v>46127</v>
      </c>
      <c r="D65" s="93" t="s">
        <v>463</v>
      </c>
      <c r="E65" s="88" t="s">
        <v>353</v>
      </c>
      <c r="F65" s="439">
        <v>15500</v>
      </c>
      <c r="G65" s="91" t="s">
        <v>137</v>
      </c>
      <c r="H65" s="35" t="s">
        <v>268</v>
      </c>
      <c r="I65" s="94" t="s">
        <v>464</v>
      </c>
      <c r="J65" s="95">
        <v>18</v>
      </c>
      <c r="K65" s="96">
        <v>12</v>
      </c>
      <c r="L65" s="89">
        <v>3</v>
      </c>
      <c r="M65" s="9" t="s">
        <v>363</v>
      </c>
    </row>
    <row r="66" spans="1:14" s="11" customFormat="1" ht="27">
      <c r="A66" s="90" t="s">
        <v>61</v>
      </c>
      <c r="B66" s="91" t="s">
        <v>60</v>
      </c>
      <c r="C66" s="92">
        <v>46232</v>
      </c>
      <c r="D66" s="93" t="s">
        <v>465</v>
      </c>
      <c r="E66" s="88" t="s">
        <v>353</v>
      </c>
      <c r="F66" s="439">
        <v>15500</v>
      </c>
      <c r="G66" s="91" t="s">
        <v>137</v>
      </c>
      <c r="H66" s="35" t="s">
        <v>268</v>
      </c>
      <c r="I66" s="94" t="s">
        <v>464</v>
      </c>
      <c r="J66" s="95">
        <v>18</v>
      </c>
      <c r="K66" s="96">
        <v>12</v>
      </c>
      <c r="L66" s="89">
        <v>3</v>
      </c>
      <c r="M66" s="9" t="s">
        <v>374</v>
      </c>
    </row>
    <row r="67" spans="1:14" s="11" customFormat="1" ht="27">
      <c r="A67" s="90" t="s">
        <v>62</v>
      </c>
      <c r="B67" s="91" t="s">
        <v>60</v>
      </c>
      <c r="C67" s="92">
        <v>46323</v>
      </c>
      <c r="D67" s="93" t="s">
        <v>466</v>
      </c>
      <c r="E67" s="88" t="s">
        <v>353</v>
      </c>
      <c r="F67" s="439">
        <v>15500</v>
      </c>
      <c r="G67" s="91" t="s">
        <v>137</v>
      </c>
      <c r="H67" s="35" t="s">
        <v>268</v>
      </c>
      <c r="I67" s="94" t="s">
        <v>464</v>
      </c>
      <c r="J67" s="95">
        <v>18</v>
      </c>
      <c r="K67" s="96">
        <v>12</v>
      </c>
      <c r="L67" s="89">
        <v>3</v>
      </c>
      <c r="M67" s="9" t="s">
        <v>356</v>
      </c>
    </row>
    <row r="68" spans="1:14" s="11" customFormat="1" ht="40.5">
      <c r="A68" s="90" t="s">
        <v>139</v>
      </c>
      <c r="B68" s="91" t="s">
        <v>63</v>
      </c>
      <c r="C68" s="92">
        <v>46183</v>
      </c>
      <c r="D68" s="93" t="s">
        <v>467</v>
      </c>
      <c r="E68" s="88" t="s">
        <v>353</v>
      </c>
      <c r="F68" s="439">
        <v>12000</v>
      </c>
      <c r="G68" s="91" t="s">
        <v>468</v>
      </c>
      <c r="H68" s="35" t="s">
        <v>269</v>
      </c>
      <c r="I68" s="94" t="s">
        <v>469</v>
      </c>
      <c r="J68" s="95">
        <v>18</v>
      </c>
      <c r="K68" s="96">
        <v>12</v>
      </c>
      <c r="L68" s="89">
        <v>3</v>
      </c>
      <c r="M68" s="9" t="s">
        <v>354</v>
      </c>
    </row>
    <row r="69" spans="1:14" s="11" customFormat="1" ht="40.5">
      <c r="A69" s="90" t="s">
        <v>64</v>
      </c>
      <c r="B69" s="91" t="s">
        <v>63</v>
      </c>
      <c r="C69" s="92">
        <v>46260</v>
      </c>
      <c r="D69" s="93" t="s">
        <v>470</v>
      </c>
      <c r="E69" s="88" t="s">
        <v>353</v>
      </c>
      <c r="F69" s="439">
        <v>12000</v>
      </c>
      <c r="G69" s="91" t="s">
        <v>468</v>
      </c>
      <c r="H69" s="35" t="s">
        <v>269</v>
      </c>
      <c r="I69" s="94" t="s">
        <v>469</v>
      </c>
      <c r="J69" s="95">
        <v>18</v>
      </c>
      <c r="K69" s="96">
        <v>12</v>
      </c>
      <c r="L69" s="89">
        <v>3</v>
      </c>
      <c r="M69" s="9" t="s">
        <v>366</v>
      </c>
    </row>
    <row r="70" spans="1:14" s="11" customFormat="1" ht="40.5">
      <c r="A70" s="90" t="s">
        <v>117</v>
      </c>
      <c r="B70" s="91" t="s">
        <v>63</v>
      </c>
      <c r="C70" s="92">
        <v>46372</v>
      </c>
      <c r="D70" s="93" t="s">
        <v>471</v>
      </c>
      <c r="E70" s="88" t="s">
        <v>353</v>
      </c>
      <c r="F70" s="439">
        <v>12000</v>
      </c>
      <c r="G70" s="91" t="s">
        <v>468</v>
      </c>
      <c r="H70" s="35" t="s">
        <v>269</v>
      </c>
      <c r="I70" s="94" t="s">
        <v>469</v>
      </c>
      <c r="J70" s="95">
        <v>18</v>
      </c>
      <c r="K70" s="96">
        <v>12</v>
      </c>
      <c r="L70" s="89">
        <v>3</v>
      </c>
      <c r="M70" s="9" t="s">
        <v>380</v>
      </c>
    </row>
    <row r="71" spans="1:14" s="11" customFormat="1" ht="63">
      <c r="A71" s="90" t="s">
        <v>141</v>
      </c>
      <c r="B71" s="91" t="s">
        <v>472</v>
      </c>
      <c r="C71" s="92">
        <v>46204</v>
      </c>
      <c r="D71" s="93" t="s">
        <v>473</v>
      </c>
      <c r="E71" s="88" t="s">
        <v>353</v>
      </c>
      <c r="F71" s="439">
        <v>12500</v>
      </c>
      <c r="G71" s="91" t="s">
        <v>137</v>
      </c>
      <c r="H71" s="35" t="s">
        <v>270</v>
      </c>
      <c r="I71" s="94" t="s">
        <v>474</v>
      </c>
      <c r="J71" s="95">
        <v>18</v>
      </c>
      <c r="K71" s="96">
        <v>10</v>
      </c>
      <c r="L71" s="89">
        <v>3</v>
      </c>
      <c r="M71" s="9" t="s">
        <v>374</v>
      </c>
    </row>
    <row r="72" spans="1:14" s="11" customFormat="1" ht="63">
      <c r="A72" s="90" t="s">
        <v>65</v>
      </c>
      <c r="B72" s="91" t="s">
        <v>472</v>
      </c>
      <c r="C72" s="92">
        <v>46435</v>
      </c>
      <c r="D72" s="93" t="s">
        <v>475</v>
      </c>
      <c r="E72" s="88" t="s">
        <v>353</v>
      </c>
      <c r="F72" s="439">
        <v>12500</v>
      </c>
      <c r="G72" s="91" t="s">
        <v>137</v>
      </c>
      <c r="H72" s="35" t="s">
        <v>270</v>
      </c>
      <c r="I72" s="94" t="s">
        <v>474</v>
      </c>
      <c r="J72" s="95">
        <v>18</v>
      </c>
      <c r="K72" s="96">
        <v>10</v>
      </c>
      <c r="L72" s="89">
        <v>3</v>
      </c>
      <c r="M72" s="9" t="s">
        <v>371</v>
      </c>
    </row>
    <row r="73" spans="1:14" s="11" customFormat="1" ht="47.25">
      <c r="A73" s="90" t="s">
        <v>142</v>
      </c>
      <c r="B73" s="91" t="s">
        <v>476</v>
      </c>
      <c r="C73" s="92">
        <v>46281</v>
      </c>
      <c r="D73" s="93" t="s">
        <v>477</v>
      </c>
      <c r="E73" s="88" t="s">
        <v>353</v>
      </c>
      <c r="F73" s="439">
        <v>9000</v>
      </c>
      <c r="G73" s="91" t="s">
        <v>137</v>
      </c>
      <c r="H73" s="35" t="s">
        <v>271</v>
      </c>
      <c r="I73" s="94" t="s">
        <v>478</v>
      </c>
      <c r="J73" s="95">
        <v>12</v>
      </c>
      <c r="K73" s="96">
        <v>10</v>
      </c>
      <c r="L73" s="89">
        <v>2</v>
      </c>
      <c r="M73" s="9" t="s">
        <v>368</v>
      </c>
    </row>
    <row r="74" spans="1:14" s="11" customFormat="1" ht="27">
      <c r="A74" s="90" t="s">
        <v>143</v>
      </c>
      <c r="B74" s="100" t="s">
        <v>236</v>
      </c>
      <c r="C74" s="92">
        <v>46161</v>
      </c>
      <c r="D74" s="93" t="s">
        <v>479</v>
      </c>
      <c r="E74" s="88" t="s">
        <v>353</v>
      </c>
      <c r="F74" s="439">
        <v>16500</v>
      </c>
      <c r="G74" s="91" t="s">
        <v>137</v>
      </c>
      <c r="H74" s="35" t="s">
        <v>272</v>
      </c>
      <c r="I74" s="94" t="s">
        <v>480</v>
      </c>
      <c r="J74" s="95">
        <v>18</v>
      </c>
      <c r="K74" s="96">
        <v>10</v>
      </c>
      <c r="L74" s="89">
        <v>3</v>
      </c>
      <c r="M74" s="9" t="s">
        <v>296</v>
      </c>
    </row>
    <row r="75" spans="1:14" s="11" customFormat="1" ht="40.5">
      <c r="A75" s="90" t="s">
        <v>66</v>
      </c>
      <c r="B75" s="101" t="s">
        <v>236</v>
      </c>
      <c r="C75" s="92">
        <v>46400</v>
      </c>
      <c r="D75" s="93" t="s">
        <v>481</v>
      </c>
      <c r="E75" s="88" t="s">
        <v>353</v>
      </c>
      <c r="F75" s="439">
        <v>16500</v>
      </c>
      <c r="G75" s="91" t="s">
        <v>137</v>
      </c>
      <c r="H75" s="35" t="s">
        <v>272</v>
      </c>
      <c r="I75" s="94" t="s">
        <v>480</v>
      </c>
      <c r="J75" s="95">
        <v>18</v>
      </c>
      <c r="K75" s="96">
        <v>10</v>
      </c>
      <c r="L75" s="89">
        <v>3</v>
      </c>
      <c r="M75" s="9" t="s">
        <v>395</v>
      </c>
    </row>
    <row r="76" spans="1:14" s="11" customFormat="1" ht="27">
      <c r="A76" s="90" t="s">
        <v>144</v>
      </c>
      <c r="B76" s="100" t="s">
        <v>237</v>
      </c>
      <c r="C76" s="92">
        <v>46176</v>
      </c>
      <c r="D76" s="93" t="s">
        <v>482</v>
      </c>
      <c r="E76" s="88" t="s">
        <v>353</v>
      </c>
      <c r="F76" s="439">
        <v>18500</v>
      </c>
      <c r="G76" s="91" t="s">
        <v>137</v>
      </c>
      <c r="H76" s="35" t="s">
        <v>272</v>
      </c>
      <c r="I76" s="94" t="s">
        <v>483</v>
      </c>
      <c r="J76" s="95">
        <v>18</v>
      </c>
      <c r="K76" s="96">
        <v>12</v>
      </c>
      <c r="L76" s="89">
        <v>3</v>
      </c>
      <c r="M76" s="9" t="s">
        <v>354</v>
      </c>
    </row>
    <row r="77" spans="1:14" s="11" customFormat="1" ht="27">
      <c r="A77" s="90" t="s">
        <v>67</v>
      </c>
      <c r="B77" s="100" t="s">
        <v>237</v>
      </c>
      <c r="C77" s="92">
        <v>46218</v>
      </c>
      <c r="D77" s="93" t="s">
        <v>484</v>
      </c>
      <c r="E77" s="88" t="s">
        <v>353</v>
      </c>
      <c r="F77" s="439">
        <v>18500</v>
      </c>
      <c r="G77" s="91" t="s">
        <v>137</v>
      </c>
      <c r="H77" s="35" t="s">
        <v>272</v>
      </c>
      <c r="I77" s="94" t="s">
        <v>483</v>
      </c>
      <c r="J77" s="95">
        <v>18</v>
      </c>
      <c r="K77" s="96">
        <v>12</v>
      </c>
      <c r="L77" s="89">
        <v>3</v>
      </c>
      <c r="M77" s="9" t="s">
        <v>374</v>
      </c>
    </row>
    <row r="78" spans="1:14" s="11" customFormat="1" ht="47.25">
      <c r="A78" s="90" t="s">
        <v>217</v>
      </c>
      <c r="B78" s="100" t="s">
        <v>238</v>
      </c>
      <c r="C78" s="92">
        <v>46239</v>
      </c>
      <c r="D78" s="93" t="s">
        <v>385</v>
      </c>
      <c r="E78" s="88" t="s">
        <v>353</v>
      </c>
      <c r="F78" s="439">
        <v>11500</v>
      </c>
      <c r="G78" s="91" t="s">
        <v>137</v>
      </c>
      <c r="H78" s="35" t="s">
        <v>273</v>
      </c>
      <c r="I78" s="94" t="s">
        <v>485</v>
      </c>
      <c r="J78" s="95">
        <v>12</v>
      </c>
      <c r="K78" s="96">
        <v>10</v>
      </c>
      <c r="L78" s="89">
        <v>2</v>
      </c>
      <c r="M78" s="9" t="s">
        <v>366</v>
      </c>
      <c r="N78" s="10"/>
    </row>
    <row r="79" spans="1:14" s="11" customFormat="1" ht="47.25">
      <c r="A79" s="90" t="s">
        <v>194</v>
      </c>
      <c r="B79" s="100" t="s">
        <v>239</v>
      </c>
      <c r="C79" s="92">
        <v>46191</v>
      </c>
      <c r="D79" s="93" t="s">
        <v>486</v>
      </c>
      <c r="E79" s="88" t="s">
        <v>353</v>
      </c>
      <c r="F79" s="439">
        <v>18000</v>
      </c>
      <c r="G79" s="91" t="s">
        <v>137</v>
      </c>
      <c r="H79" s="35" t="s">
        <v>274</v>
      </c>
      <c r="I79" s="94" t="s">
        <v>487</v>
      </c>
      <c r="J79" s="95">
        <v>12</v>
      </c>
      <c r="K79" s="96">
        <v>12</v>
      </c>
      <c r="L79" s="89">
        <v>2</v>
      </c>
      <c r="M79" s="9" t="s">
        <v>354</v>
      </c>
    </row>
    <row r="80" spans="1:14" s="11" customFormat="1" ht="47.25">
      <c r="A80" s="90" t="s">
        <v>195</v>
      </c>
      <c r="B80" s="101" t="s">
        <v>239</v>
      </c>
      <c r="C80" s="92">
        <v>46274</v>
      </c>
      <c r="D80" s="93" t="s">
        <v>367</v>
      </c>
      <c r="E80" s="88" t="s">
        <v>353</v>
      </c>
      <c r="F80" s="439">
        <v>18000</v>
      </c>
      <c r="G80" s="91" t="s">
        <v>137</v>
      </c>
      <c r="H80" s="35" t="s">
        <v>274</v>
      </c>
      <c r="I80" s="94" t="s">
        <v>487</v>
      </c>
      <c r="J80" s="95">
        <v>12</v>
      </c>
      <c r="K80" s="96">
        <v>12</v>
      </c>
      <c r="L80" s="89">
        <v>2</v>
      </c>
      <c r="M80" s="9" t="s">
        <v>368</v>
      </c>
    </row>
    <row r="81" spans="1:13" s="11" customFormat="1" ht="47.25">
      <c r="A81" s="90" t="s">
        <v>218</v>
      </c>
      <c r="B81" s="100" t="s">
        <v>240</v>
      </c>
      <c r="C81" s="92">
        <v>46344</v>
      </c>
      <c r="D81" s="93" t="s">
        <v>488</v>
      </c>
      <c r="E81" s="88" t="s">
        <v>353</v>
      </c>
      <c r="F81" s="439">
        <v>16000</v>
      </c>
      <c r="G81" s="91" t="s">
        <v>137</v>
      </c>
      <c r="H81" s="35" t="s">
        <v>273</v>
      </c>
      <c r="I81" s="94" t="s">
        <v>489</v>
      </c>
      <c r="J81" s="95">
        <v>18</v>
      </c>
      <c r="K81" s="96">
        <v>10</v>
      </c>
      <c r="L81" s="89">
        <v>3</v>
      </c>
      <c r="M81" s="9" t="s">
        <v>358</v>
      </c>
    </row>
    <row r="82" spans="1:13" s="11" customFormat="1" ht="47.25">
      <c r="A82" s="90" t="s">
        <v>196</v>
      </c>
      <c r="B82" s="100" t="s">
        <v>241</v>
      </c>
      <c r="C82" s="92">
        <v>46231</v>
      </c>
      <c r="D82" s="93" t="s">
        <v>490</v>
      </c>
      <c r="E82" s="88" t="s">
        <v>353</v>
      </c>
      <c r="F82" s="439">
        <v>22000</v>
      </c>
      <c r="G82" s="91" t="s">
        <v>137</v>
      </c>
      <c r="H82" s="35" t="s">
        <v>274</v>
      </c>
      <c r="I82" s="94" t="s">
        <v>491</v>
      </c>
      <c r="J82" s="95">
        <v>18</v>
      </c>
      <c r="K82" s="96">
        <v>12</v>
      </c>
      <c r="L82" s="89">
        <v>3</v>
      </c>
      <c r="M82" s="9" t="s">
        <v>374</v>
      </c>
    </row>
    <row r="83" spans="1:13" s="11" customFormat="1" ht="40.5">
      <c r="A83" s="90" t="s">
        <v>219</v>
      </c>
      <c r="B83" s="101" t="s">
        <v>242</v>
      </c>
      <c r="C83" s="92">
        <v>46442</v>
      </c>
      <c r="D83" s="93" t="s">
        <v>492</v>
      </c>
      <c r="E83" s="88" t="s">
        <v>353</v>
      </c>
      <c r="F83" s="439">
        <v>16000</v>
      </c>
      <c r="G83" s="91" t="s">
        <v>137</v>
      </c>
      <c r="H83" s="35" t="s">
        <v>275</v>
      </c>
      <c r="I83" s="94" t="s">
        <v>493</v>
      </c>
      <c r="J83" s="95">
        <v>18</v>
      </c>
      <c r="K83" s="96">
        <v>10</v>
      </c>
      <c r="L83" s="89">
        <v>3</v>
      </c>
      <c r="M83" s="9" t="s">
        <v>371</v>
      </c>
    </row>
    <row r="84" spans="1:13" s="11" customFormat="1" ht="27">
      <c r="A84" s="90" t="s">
        <v>197</v>
      </c>
      <c r="B84" s="91" t="s">
        <v>130</v>
      </c>
      <c r="C84" s="92">
        <v>46272</v>
      </c>
      <c r="D84" s="93" t="s">
        <v>494</v>
      </c>
      <c r="E84" s="88" t="s">
        <v>353</v>
      </c>
      <c r="F84" s="439">
        <v>14000</v>
      </c>
      <c r="G84" s="91" t="s">
        <v>137</v>
      </c>
      <c r="H84" s="35" t="s">
        <v>276</v>
      </c>
      <c r="I84" s="94" t="s">
        <v>495</v>
      </c>
      <c r="J84" s="95">
        <v>12</v>
      </c>
      <c r="K84" s="96">
        <v>15</v>
      </c>
      <c r="L84" s="89">
        <v>2</v>
      </c>
      <c r="M84" s="9" t="s">
        <v>368</v>
      </c>
    </row>
    <row r="85" spans="1:13" s="11" customFormat="1" ht="63">
      <c r="A85" s="90" t="s">
        <v>145</v>
      </c>
      <c r="B85" s="91" t="s">
        <v>68</v>
      </c>
      <c r="C85" s="92">
        <v>46195</v>
      </c>
      <c r="D85" s="93" t="s">
        <v>496</v>
      </c>
      <c r="E85" s="88" t="s">
        <v>353</v>
      </c>
      <c r="F85" s="439">
        <v>21500</v>
      </c>
      <c r="G85" s="91" t="s">
        <v>497</v>
      </c>
      <c r="H85" s="35" t="s">
        <v>623</v>
      </c>
      <c r="I85" s="94" t="s">
        <v>498</v>
      </c>
      <c r="J85" s="95">
        <v>18</v>
      </c>
      <c r="K85" s="96">
        <v>12</v>
      </c>
      <c r="L85" s="89">
        <v>3</v>
      </c>
      <c r="M85" s="9" t="s">
        <v>354</v>
      </c>
    </row>
    <row r="86" spans="1:13" s="11" customFormat="1" ht="47.25">
      <c r="A86" s="90" t="s">
        <v>220</v>
      </c>
      <c r="B86" s="91" t="s">
        <v>69</v>
      </c>
      <c r="C86" s="92">
        <v>46343</v>
      </c>
      <c r="D86" s="93" t="s">
        <v>499</v>
      </c>
      <c r="E86" s="88" t="s">
        <v>353</v>
      </c>
      <c r="F86" s="439">
        <v>31000</v>
      </c>
      <c r="G86" s="91" t="s">
        <v>497</v>
      </c>
      <c r="H86" s="35" t="s">
        <v>624</v>
      </c>
      <c r="I86" s="94" t="s">
        <v>500</v>
      </c>
      <c r="J86" s="95">
        <v>24</v>
      </c>
      <c r="K86" s="96">
        <v>12</v>
      </c>
      <c r="L86" s="89">
        <v>4</v>
      </c>
      <c r="M86" s="9" t="s">
        <v>358</v>
      </c>
    </row>
    <row r="87" spans="1:13" s="11" customFormat="1" ht="63">
      <c r="A87" s="90" t="s">
        <v>198</v>
      </c>
      <c r="B87" s="91" t="s">
        <v>70</v>
      </c>
      <c r="C87" s="92">
        <v>46412</v>
      </c>
      <c r="D87" s="93" t="s">
        <v>501</v>
      </c>
      <c r="E87" s="88" t="s">
        <v>353</v>
      </c>
      <c r="F87" s="439">
        <v>17000</v>
      </c>
      <c r="G87" s="91" t="s">
        <v>497</v>
      </c>
      <c r="H87" s="35" t="s">
        <v>625</v>
      </c>
      <c r="I87" s="94" t="s">
        <v>502</v>
      </c>
      <c r="J87" s="95">
        <v>12</v>
      </c>
      <c r="K87" s="96">
        <v>12</v>
      </c>
      <c r="L87" s="89">
        <v>2</v>
      </c>
      <c r="M87" s="9" t="s">
        <v>395</v>
      </c>
    </row>
    <row r="88" spans="1:13" s="11" customFormat="1" ht="31.5">
      <c r="A88" s="90" t="s">
        <v>221</v>
      </c>
      <c r="B88" s="91" t="s">
        <v>503</v>
      </c>
      <c r="C88" s="92">
        <v>46344</v>
      </c>
      <c r="D88" s="93" t="s">
        <v>399</v>
      </c>
      <c r="E88" s="88" t="s">
        <v>353</v>
      </c>
      <c r="F88" s="439">
        <v>11000</v>
      </c>
      <c r="G88" s="91" t="s">
        <v>137</v>
      </c>
      <c r="H88" s="35" t="s">
        <v>277</v>
      </c>
      <c r="I88" s="94" t="s">
        <v>504</v>
      </c>
      <c r="J88" s="95">
        <v>12</v>
      </c>
      <c r="K88" s="96">
        <v>10</v>
      </c>
      <c r="L88" s="89">
        <v>2</v>
      </c>
      <c r="M88" s="9" t="s">
        <v>358</v>
      </c>
    </row>
    <row r="89" spans="1:13" s="11" customFormat="1" ht="47.25">
      <c r="A89" s="90" t="s">
        <v>140</v>
      </c>
      <c r="B89" s="91" t="s">
        <v>71</v>
      </c>
      <c r="C89" s="92">
        <v>46210</v>
      </c>
      <c r="D89" s="93" t="s">
        <v>505</v>
      </c>
      <c r="E89" s="88" t="s">
        <v>353</v>
      </c>
      <c r="F89" s="439">
        <v>11500</v>
      </c>
      <c r="G89" s="91" t="s">
        <v>137</v>
      </c>
      <c r="H89" s="35" t="s">
        <v>506</v>
      </c>
      <c r="I89" s="94" t="s">
        <v>507</v>
      </c>
      <c r="J89" s="95">
        <v>18</v>
      </c>
      <c r="K89" s="96">
        <v>10</v>
      </c>
      <c r="L89" s="89">
        <v>3</v>
      </c>
      <c r="M89" s="9" t="s">
        <v>374</v>
      </c>
    </row>
    <row r="90" spans="1:13" s="11" customFormat="1" ht="47.25">
      <c r="A90" s="90" t="s">
        <v>508</v>
      </c>
      <c r="B90" s="91" t="s">
        <v>509</v>
      </c>
      <c r="C90" s="92">
        <v>46463</v>
      </c>
      <c r="D90" s="93" t="s">
        <v>510</v>
      </c>
      <c r="E90" s="88" t="s">
        <v>353</v>
      </c>
      <c r="F90" s="439">
        <v>20500</v>
      </c>
      <c r="G90" s="91" t="s">
        <v>497</v>
      </c>
      <c r="H90" s="35" t="s">
        <v>511</v>
      </c>
      <c r="I90" s="94" t="s">
        <v>512</v>
      </c>
      <c r="J90" s="95">
        <v>18</v>
      </c>
      <c r="K90" s="96">
        <v>12</v>
      </c>
      <c r="L90" s="89">
        <v>3</v>
      </c>
      <c r="M90" s="9" t="s">
        <v>103</v>
      </c>
    </row>
    <row r="91" spans="1:13" s="11" customFormat="1" ht="40.5">
      <c r="A91" s="90" t="s">
        <v>149</v>
      </c>
      <c r="B91" s="91" t="s">
        <v>72</v>
      </c>
      <c r="C91" s="92">
        <v>46224</v>
      </c>
      <c r="D91" s="93" t="s">
        <v>513</v>
      </c>
      <c r="E91" s="88" t="s">
        <v>353</v>
      </c>
      <c r="F91" s="439">
        <v>26000</v>
      </c>
      <c r="G91" s="91" t="s">
        <v>298</v>
      </c>
      <c r="H91" s="35" t="s">
        <v>278</v>
      </c>
      <c r="I91" s="94" t="s">
        <v>514</v>
      </c>
      <c r="J91" s="95">
        <v>24</v>
      </c>
      <c r="K91" s="98">
        <v>9</v>
      </c>
      <c r="L91" s="89">
        <v>4</v>
      </c>
      <c r="M91" s="9" t="s">
        <v>374</v>
      </c>
    </row>
    <row r="92" spans="1:13" s="11" customFormat="1" ht="40.5">
      <c r="A92" s="90" t="s">
        <v>199</v>
      </c>
      <c r="B92" s="91" t="s">
        <v>72</v>
      </c>
      <c r="C92" s="92">
        <v>46420</v>
      </c>
      <c r="D92" s="93" t="s">
        <v>515</v>
      </c>
      <c r="E92" s="88" t="s">
        <v>353</v>
      </c>
      <c r="F92" s="439">
        <v>26000</v>
      </c>
      <c r="G92" s="91" t="s">
        <v>298</v>
      </c>
      <c r="H92" s="35" t="s">
        <v>278</v>
      </c>
      <c r="I92" s="94" t="s">
        <v>514</v>
      </c>
      <c r="J92" s="95">
        <v>24</v>
      </c>
      <c r="K92" s="98">
        <v>9</v>
      </c>
      <c r="L92" s="89">
        <v>4</v>
      </c>
      <c r="M92" s="9" t="s">
        <v>371</v>
      </c>
    </row>
    <row r="93" spans="1:13" s="11" customFormat="1" ht="40.5">
      <c r="A93" s="90" t="s">
        <v>516</v>
      </c>
      <c r="B93" s="91" t="s">
        <v>517</v>
      </c>
      <c r="C93" s="92">
        <v>46336</v>
      </c>
      <c r="D93" s="93" t="s">
        <v>518</v>
      </c>
      <c r="E93" s="88" t="s">
        <v>353</v>
      </c>
      <c r="F93" s="439">
        <v>26000</v>
      </c>
      <c r="G93" s="91" t="s">
        <v>298</v>
      </c>
      <c r="H93" s="35" t="s">
        <v>279</v>
      </c>
      <c r="I93" s="94" t="s">
        <v>519</v>
      </c>
      <c r="J93" s="95">
        <v>24</v>
      </c>
      <c r="K93" s="98">
        <v>9</v>
      </c>
      <c r="L93" s="89">
        <v>4</v>
      </c>
      <c r="M93" s="9" t="s">
        <v>358</v>
      </c>
    </row>
    <row r="94" spans="1:13" s="11" customFormat="1" ht="31.5">
      <c r="A94" s="90" t="s">
        <v>153</v>
      </c>
      <c r="B94" s="91" t="s">
        <v>73</v>
      </c>
      <c r="C94" s="92">
        <v>46155</v>
      </c>
      <c r="D94" s="93" t="s">
        <v>451</v>
      </c>
      <c r="E94" s="88" t="s">
        <v>353</v>
      </c>
      <c r="F94" s="439">
        <v>31000</v>
      </c>
      <c r="G94" s="91" t="s">
        <v>298</v>
      </c>
      <c r="H94" s="35" t="s">
        <v>280</v>
      </c>
      <c r="I94" s="94" t="s">
        <v>520</v>
      </c>
      <c r="J94" s="95">
        <v>18</v>
      </c>
      <c r="K94" s="98">
        <v>6</v>
      </c>
      <c r="L94" s="89">
        <v>3</v>
      </c>
      <c r="M94" s="9" t="s">
        <v>296</v>
      </c>
    </row>
    <row r="95" spans="1:13" s="11" customFormat="1" ht="40.5">
      <c r="A95" s="90" t="s">
        <v>154</v>
      </c>
      <c r="B95" s="91" t="s">
        <v>74</v>
      </c>
      <c r="C95" s="92">
        <v>46357</v>
      </c>
      <c r="D95" s="93" t="s">
        <v>521</v>
      </c>
      <c r="E95" s="88" t="s">
        <v>353</v>
      </c>
      <c r="F95" s="439">
        <v>36000</v>
      </c>
      <c r="G95" s="91" t="s">
        <v>298</v>
      </c>
      <c r="H95" s="35" t="s">
        <v>281</v>
      </c>
      <c r="I95" s="94" t="s">
        <v>522</v>
      </c>
      <c r="J95" s="95">
        <v>24</v>
      </c>
      <c r="K95" s="98">
        <v>6</v>
      </c>
      <c r="L95" s="89">
        <v>4</v>
      </c>
      <c r="M95" s="9" t="s">
        <v>380</v>
      </c>
    </row>
    <row r="96" spans="1:13" s="11" customFormat="1" ht="31.5">
      <c r="A96" s="90" t="s">
        <v>150</v>
      </c>
      <c r="B96" s="91" t="s">
        <v>75</v>
      </c>
      <c r="C96" s="92">
        <v>46197</v>
      </c>
      <c r="D96" s="93" t="s">
        <v>523</v>
      </c>
      <c r="E96" s="88" t="s">
        <v>353</v>
      </c>
      <c r="F96" s="439">
        <v>17500</v>
      </c>
      <c r="G96" s="91" t="s">
        <v>298</v>
      </c>
      <c r="H96" s="35" t="s">
        <v>524</v>
      </c>
      <c r="I96" s="94" t="s">
        <v>525</v>
      </c>
      <c r="J96" s="95">
        <v>18</v>
      </c>
      <c r="K96" s="98">
        <v>7</v>
      </c>
      <c r="L96" s="89">
        <v>3</v>
      </c>
      <c r="M96" s="9" t="s">
        <v>354</v>
      </c>
    </row>
    <row r="97" spans="1:13" s="11" customFormat="1" ht="31.5">
      <c r="A97" s="90" t="s">
        <v>177</v>
      </c>
      <c r="B97" s="91" t="s">
        <v>526</v>
      </c>
      <c r="C97" s="92">
        <v>46372</v>
      </c>
      <c r="D97" s="93" t="s">
        <v>471</v>
      </c>
      <c r="E97" s="88" t="s">
        <v>353</v>
      </c>
      <c r="F97" s="439">
        <v>17500</v>
      </c>
      <c r="G97" s="91" t="s">
        <v>298</v>
      </c>
      <c r="H97" s="35" t="s">
        <v>282</v>
      </c>
      <c r="I97" s="94" t="s">
        <v>525</v>
      </c>
      <c r="J97" s="95">
        <v>18</v>
      </c>
      <c r="K97" s="98">
        <v>7</v>
      </c>
      <c r="L97" s="89">
        <v>3</v>
      </c>
      <c r="M97" s="9" t="s">
        <v>380</v>
      </c>
    </row>
    <row r="98" spans="1:13" s="11" customFormat="1" ht="47.25">
      <c r="A98" s="90" t="s">
        <v>151</v>
      </c>
      <c r="B98" s="91" t="s">
        <v>76</v>
      </c>
      <c r="C98" s="92">
        <v>46168</v>
      </c>
      <c r="D98" s="93" t="s">
        <v>527</v>
      </c>
      <c r="E98" s="88" t="s">
        <v>353</v>
      </c>
      <c r="F98" s="439">
        <v>14000</v>
      </c>
      <c r="G98" s="91" t="s">
        <v>299</v>
      </c>
      <c r="H98" s="35" t="s">
        <v>528</v>
      </c>
      <c r="I98" s="94" t="s">
        <v>529</v>
      </c>
      <c r="J98" s="95">
        <v>24</v>
      </c>
      <c r="K98" s="96">
        <v>12</v>
      </c>
      <c r="L98" s="89">
        <v>4</v>
      </c>
      <c r="M98" s="9" t="s">
        <v>296</v>
      </c>
    </row>
    <row r="99" spans="1:13" s="11" customFormat="1" ht="63">
      <c r="A99" s="90" t="s">
        <v>152</v>
      </c>
      <c r="B99" s="91" t="s">
        <v>530</v>
      </c>
      <c r="C99" s="92">
        <v>46280</v>
      </c>
      <c r="D99" s="93" t="s">
        <v>531</v>
      </c>
      <c r="E99" s="88" t="s">
        <v>353</v>
      </c>
      <c r="F99" s="439">
        <v>24500</v>
      </c>
      <c r="G99" s="91" t="s">
        <v>298</v>
      </c>
      <c r="H99" s="35" t="s">
        <v>532</v>
      </c>
      <c r="I99" s="94" t="s">
        <v>533</v>
      </c>
      <c r="J99" s="95">
        <v>24</v>
      </c>
      <c r="K99" s="98">
        <v>6</v>
      </c>
      <c r="L99" s="89">
        <v>4</v>
      </c>
      <c r="M99" s="9" t="s">
        <v>368</v>
      </c>
    </row>
    <row r="100" spans="1:13" s="11" customFormat="1" ht="40.5">
      <c r="A100" s="90" t="s">
        <v>155</v>
      </c>
      <c r="B100" s="91" t="s">
        <v>77</v>
      </c>
      <c r="C100" s="92">
        <v>46161</v>
      </c>
      <c r="D100" s="93" t="s">
        <v>534</v>
      </c>
      <c r="E100" s="88" t="s">
        <v>353</v>
      </c>
      <c r="F100" s="439">
        <v>13500</v>
      </c>
      <c r="G100" s="91" t="s">
        <v>299</v>
      </c>
      <c r="H100" s="35" t="s">
        <v>283</v>
      </c>
      <c r="I100" s="94" t="s">
        <v>535</v>
      </c>
      <c r="J100" s="95">
        <v>24</v>
      </c>
      <c r="K100" s="96">
        <v>12</v>
      </c>
      <c r="L100" s="89">
        <v>4</v>
      </c>
      <c r="M100" s="9" t="s">
        <v>296</v>
      </c>
    </row>
    <row r="101" spans="1:13" s="11" customFormat="1" ht="31.5">
      <c r="A101" s="90" t="s">
        <v>156</v>
      </c>
      <c r="B101" s="91" t="s">
        <v>78</v>
      </c>
      <c r="C101" s="92">
        <v>46351</v>
      </c>
      <c r="D101" s="93" t="s">
        <v>536</v>
      </c>
      <c r="E101" s="88" t="s">
        <v>353</v>
      </c>
      <c r="F101" s="439">
        <v>23500</v>
      </c>
      <c r="G101" s="91" t="s">
        <v>298</v>
      </c>
      <c r="H101" s="35" t="s">
        <v>537</v>
      </c>
      <c r="I101" s="94" t="s">
        <v>538</v>
      </c>
      <c r="J101" s="95">
        <v>18</v>
      </c>
      <c r="K101" s="98">
        <v>7</v>
      </c>
      <c r="L101" s="89">
        <v>3</v>
      </c>
      <c r="M101" s="9" t="s">
        <v>358</v>
      </c>
    </row>
    <row r="102" spans="1:13" s="11" customFormat="1" ht="27">
      <c r="A102" s="90" t="s">
        <v>222</v>
      </c>
      <c r="B102" s="101" t="s">
        <v>243</v>
      </c>
      <c r="C102" s="92">
        <v>46293</v>
      </c>
      <c r="D102" s="93" t="s">
        <v>539</v>
      </c>
      <c r="E102" s="88" t="s">
        <v>353</v>
      </c>
      <c r="F102" s="439">
        <v>12500</v>
      </c>
      <c r="G102" s="91" t="s">
        <v>300</v>
      </c>
      <c r="H102" s="35" t="s">
        <v>284</v>
      </c>
      <c r="I102" s="94" t="s">
        <v>540</v>
      </c>
      <c r="J102" s="95">
        <v>18</v>
      </c>
      <c r="K102" s="96">
        <v>10</v>
      </c>
      <c r="L102" s="89">
        <v>3</v>
      </c>
      <c r="M102" s="9" t="s">
        <v>368</v>
      </c>
    </row>
    <row r="103" spans="1:13" s="11" customFormat="1" ht="40.5">
      <c r="A103" s="90" t="s">
        <v>541</v>
      </c>
      <c r="B103" s="91" t="s">
        <v>542</v>
      </c>
      <c r="C103" s="92">
        <v>46435</v>
      </c>
      <c r="D103" s="93" t="s">
        <v>475</v>
      </c>
      <c r="E103" s="99" t="s">
        <v>543</v>
      </c>
      <c r="F103" s="439">
        <v>21500</v>
      </c>
      <c r="G103" s="91" t="s">
        <v>544</v>
      </c>
      <c r="H103" s="35" t="s">
        <v>545</v>
      </c>
      <c r="I103" s="94" t="s">
        <v>546</v>
      </c>
      <c r="J103" s="95">
        <v>19</v>
      </c>
      <c r="K103" s="98">
        <v>9</v>
      </c>
      <c r="L103" s="89">
        <v>3</v>
      </c>
      <c r="M103" s="9" t="s">
        <v>371</v>
      </c>
    </row>
    <row r="104" spans="1:13" s="11" customFormat="1" ht="31.5">
      <c r="A104" s="90" t="s">
        <v>146</v>
      </c>
      <c r="B104" s="91" t="s">
        <v>79</v>
      </c>
      <c r="C104" s="92">
        <v>46134</v>
      </c>
      <c r="D104" s="93" t="s">
        <v>361</v>
      </c>
      <c r="E104" s="88" t="s">
        <v>353</v>
      </c>
      <c r="F104" s="439">
        <v>8500</v>
      </c>
      <c r="G104" s="91" t="s">
        <v>299</v>
      </c>
      <c r="H104" s="35" t="s">
        <v>285</v>
      </c>
      <c r="I104" s="94" t="s">
        <v>547</v>
      </c>
      <c r="J104" s="95">
        <v>12</v>
      </c>
      <c r="K104" s="96">
        <v>10</v>
      </c>
      <c r="L104" s="89">
        <v>2</v>
      </c>
      <c r="M104" s="9" t="s">
        <v>363</v>
      </c>
    </row>
    <row r="105" spans="1:13" s="11" customFormat="1" ht="31.5">
      <c r="A105" s="90" t="s">
        <v>80</v>
      </c>
      <c r="B105" s="91" t="s">
        <v>79</v>
      </c>
      <c r="C105" s="92">
        <v>46254</v>
      </c>
      <c r="D105" s="93" t="s">
        <v>548</v>
      </c>
      <c r="E105" s="88" t="s">
        <v>353</v>
      </c>
      <c r="F105" s="439">
        <v>8500</v>
      </c>
      <c r="G105" s="91" t="s">
        <v>299</v>
      </c>
      <c r="H105" s="35" t="s">
        <v>285</v>
      </c>
      <c r="I105" s="94" t="s">
        <v>547</v>
      </c>
      <c r="J105" s="95">
        <v>12</v>
      </c>
      <c r="K105" s="96">
        <v>10</v>
      </c>
      <c r="L105" s="89">
        <v>2</v>
      </c>
      <c r="M105" s="9" t="s">
        <v>366</v>
      </c>
    </row>
    <row r="106" spans="1:13" s="11" customFormat="1" ht="31.5">
      <c r="A106" s="90" t="s">
        <v>81</v>
      </c>
      <c r="B106" s="91" t="s">
        <v>79</v>
      </c>
      <c r="C106" s="92">
        <v>46408</v>
      </c>
      <c r="D106" s="93" t="s">
        <v>549</v>
      </c>
      <c r="E106" s="88" t="s">
        <v>353</v>
      </c>
      <c r="F106" s="439">
        <v>8500</v>
      </c>
      <c r="G106" s="91" t="s">
        <v>299</v>
      </c>
      <c r="H106" s="35" t="s">
        <v>285</v>
      </c>
      <c r="I106" s="94" t="s">
        <v>547</v>
      </c>
      <c r="J106" s="95">
        <v>12</v>
      </c>
      <c r="K106" s="96">
        <v>10</v>
      </c>
      <c r="L106" s="89">
        <v>2</v>
      </c>
      <c r="M106" s="9" t="s">
        <v>395</v>
      </c>
    </row>
    <row r="107" spans="1:13" s="11" customFormat="1" ht="31.5">
      <c r="A107" s="90" t="s">
        <v>147</v>
      </c>
      <c r="B107" s="91" t="s">
        <v>82</v>
      </c>
      <c r="C107" s="92">
        <v>46188</v>
      </c>
      <c r="D107" s="93" t="s">
        <v>550</v>
      </c>
      <c r="E107" s="88" t="s">
        <v>353</v>
      </c>
      <c r="F107" s="439">
        <v>15000</v>
      </c>
      <c r="G107" s="91" t="s">
        <v>299</v>
      </c>
      <c r="H107" s="35" t="s">
        <v>286</v>
      </c>
      <c r="I107" s="94" t="s">
        <v>551</v>
      </c>
      <c r="J107" s="95">
        <v>12</v>
      </c>
      <c r="K107" s="98">
        <v>8</v>
      </c>
      <c r="L107" s="89">
        <v>2</v>
      </c>
      <c r="M107" s="9" t="s">
        <v>354</v>
      </c>
    </row>
    <row r="108" spans="1:13" s="11" customFormat="1" ht="31.5">
      <c r="A108" s="90" t="s">
        <v>148</v>
      </c>
      <c r="B108" s="91" t="s">
        <v>83</v>
      </c>
      <c r="C108" s="92">
        <v>46176</v>
      </c>
      <c r="D108" s="93" t="s">
        <v>552</v>
      </c>
      <c r="E108" s="88" t="s">
        <v>353</v>
      </c>
      <c r="F108" s="439">
        <v>10000</v>
      </c>
      <c r="G108" s="91" t="s">
        <v>299</v>
      </c>
      <c r="H108" s="35" t="s">
        <v>286</v>
      </c>
      <c r="I108" s="94" t="s">
        <v>553</v>
      </c>
      <c r="J108" s="95">
        <v>12</v>
      </c>
      <c r="K108" s="96">
        <v>10</v>
      </c>
      <c r="L108" s="89">
        <v>2</v>
      </c>
      <c r="M108" s="9" t="s">
        <v>354</v>
      </c>
    </row>
    <row r="109" spans="1:13" s="11" customFormat="1" ht="31.5">
      <c r="A109" s="90" t="s">
        <v>200</v>
      </c>
      <c r="B109" s="91" t="s">
        <v>83</v>
      </c>
      <c r="C109" s="92">
        <v>46365</v>
      </c>
      <c r="D109" s="93" t="s">
        <v>554</v>
      </c>
      <c r="E109" s="88" t="s">
        <v>353</v>
      </c>
      <c r="F109" s="439">
        <v>10000</v>
      </c>
      <c r="G109" s="91" t="s">
        <v>299</v>
      </c>
      <c r="H109" s="35" t="s">
        <v>286</v>
      </c>
      <c r="I109" s="94" t="s">
        <v>553</v>
      </c>
      <c r="J109" s="95">
        <v>12</v>
      </c>
      <c r="K109" s="96">
        <v>10</v>
      </c>
      <c r="L109" s="89">
        <v>2</v>
      </c>
      <c r="M109" s="9" t="s">
        <v>380</v>
      </c>
    </row>
    <row r="110" spans="1:13" s="11" customFormat="1" ht="27">
      <c r="A110" s="90" t="s">
        <v>201</v>
      </c>
      <c r="B110" s="91" t="s">
        <v>84</v>
      </c>
      <c r="C110" s="92">
        <v>46422</v>
      </c>
      <c r="D110" s="93" t="s">
        <v>555</v>
      </c>
      <c r="E110" s="88" t="s">
        <v>353</v>
      </c>
      <c r="F110" s="439">
        <v>12500</v>
      </c>
      <c r="G110" s="91" t="s">
        <v>299</v>
      </c>
      <c r="H110" s="35" t="s">
        <v>287</v>
      </c>
      <c r="I110" s="94" t="s">
        <v>556</v>
      </c>
      <c r="J110" s="95">
        <v>12</v>
      </c>
      <c r="K110" s="96">
        <v>10</v>
      </c>
      <c r="L110" s="89">
        <v>2</v>
      </c>
      <c r="M110" s="9" t="s">
        <v>371</v>
      </c>
    </row>
    <row r="111" spans="1:13" s="11" customFormat="1" ht="31.5">
      <c r="A111" s="90" t="s">
        <v>202</v>
      </c>
      <c r="B111" s="91" t="s">
        <v>85</v>
      </c>
      <c r="C111" s="92">
        <v>46217</v>
      </c>
      <c r="D111" s="93" t="s">
        <v>557</v>
      </c>
      <c r="E111" s="88" t="s">
        <v>353</v>
      </c>
      <c r="F111" s="439">
        <v>18500</v>
      </c>
      <c r="G111" s="91" t="s">
        <v>299</v>
      </c>
      <c r="H111" s="35" t="s">
        <v>288</v>
      </c>
      <c r="I111" s="94" t="s">
        <v>558</v>
      </c>
      <c r="J111" s="95">
        <v>12</v>
      </c>
      <c r="K111" s="98">
        <v>6</v>
      </c>
      <c r="L111" s="89">
        <v>2</v>
      </c>
      <c r="M111" s="9" t="s">
        <v>374</v>
      </c>
    </row>
    <row r="112" spans="1:13" s="11" customFormat="1" ht="31.5">
      <c r="A112" s="90" t="s">
        <v>118</v>
      </c>
      <c r="B112" s="91" t="s">
        <v>85</v>
      </c>
      <c r="C112" s="92">
        <v>46309</v>
      </c>
      <c r="D112" s="93" t="s">
        <v>369</v>
      </c>
      <c r="E112" s="88" t="s">
        <v>353</v>
      </c>
      <c r="F112" s="439">
        <v>18500</v>
      </c>
      <c r="G112" s="91" t="s">
        <v>299</v>
      </c>
      <c r="H112" s="35" t="s">
        <v>288</v>
      </c>
      <c r="I112" s="94" t="s">
        <v>558</v>
      </c>
      <c r="J112" s="95">
        <v>12</v>
      </c>
      <c r="K112" s="98">
        <v>6</v>
      </c>
      <c r="L112" s="89">
        <v>2</v>
      </c>
      <c r="M112" s="9" t="s">
        <v>356</v>
      </c>
    </row>
    <row r="113" spans="1:13" s="11" customFormat="1" ht="27">
      <c r="A113" s="90" t="s">
        <v>223</v>
      </c>
      <c r="B113" s="91" t="s">
        <v>86</v>
      </c>
      <c r="C113" s="92">
        <v>46331</v>
      </c>
      <c r="D113" s="93" t="s">
        <v>381</v>
      </c>
      <c r="E113" s="88" t="s">
        <v>353</v>
      </c>
      <c r="F113" s="439">
        <v>19500</v>
      </c>
      <c r="G113" s="91" t="s">
        <v>299</v>
      </c>
      <c r="H113" s="35" t="s">
        <v>289</v>
      </c>
      <c r="I113" s="94" t="s">
        <v>559</v>
      </c>
      <c r="J113" s="95">
        <v>12</v>
      </c>
      <c r="K113" s="98">
        <v>6</v>
      </c>
      <c r="L113" s="89">
        <v>2</v>
      </c>
      <c r="M113" s="9" t="s">
        <v>358</v>
      </c>
    </row>
    <row r="114" spans="1:13" s="11" customFormat="1" ht="31.5">
      <c r="A114" s="90" t="s">
        <v>224</v>
      </c>
      <c r="B114" s="91" t="s">
        <v>560</v>
      </c>
      <c r="C114" s="92">
        <v>46442</v>
      </c>
      <c r="D114" s="93" t="s">
        <v>561</v>
      </c>
      <c r="E114" s="88" t="s">
        <v>353</v>
      </c>
      <c r="F114" s="439">
        <v>11500</v>
      </c>
      <c r="G114" s="91" t="s">
        <v>562</v>
      </c>
      <c r="H114" s="35" t="s">
        <v>301</v>
      </c>
      <c r="I114" s="94" t="s">
        <v>563</v>
      </c>
      <c r="J114" s="95">
        <v>12</v>
      </c>
      <c r="K114" s="96">
        <v>15</v>
      </c>
      <c r="L114" s="89">
        <v>2</v>
      </c>
      <c r="M114" s="9" t="s">
        <v>371</v>
      </c>
    </row>
    <row r="115" spans="1:13" s="11" customFormat="1" ht="27">
      <c r="A115" s="90" t="s">
        <v>165</v>
      </c>
      <c r="B115" s="91" t="s">
        <v>87</v>
      </c>
      <c r="C115" s="92">
        <v>46188</v>
      </c>
      <c r="D115" s="93" t="s">
        <v>550</v>
      </c>
      <c r="E115" s="88" t="s">
        <v>353</v>
      </c>
      <c r="F115" s="439">
        <v>11500</v>
      </c>
      <c r="G115" s="91" t="s">
        <v>137</v>
      </c>
      <c r="H115" s="35"/>
      <c r="I115" s="94" t="s">
        <v>564</v>
      </c>
      <c r="J115" s="95">
        <v>12</v>
      </c>
      <c r="K115" s="96">
        <v>15</v>
      </c>
      <c r="L115" s="89">
        <v>2</v>
      </c>
      <c r="M115" s="9" t="s">
        <v>354</v>
      </c>
    </row>
    <row r="116" spans="1:13" s="11" customFormat="1" ht="27">
      <c r="A116" s="90" t="s">
        <v>225</v>
      </c>
      <c r="B116" s="91" t="s">
        <v>88</v>
      </c>
      <c r="C116" s="92">
        <v>46163</v>
      </c>
      <c r="D116" s="93" t="s">
        <v>565</v>
      </c>
      <c r="E116" s="88" t="s">
        <v>353</v>
      </c>
      <c r="F116" s="439">
        <v>11500</v>
      </c>
      <c r="G116" s="91" t="s">
        <v>137</v>
      </c>
      <c r="H116" s="456"/>
      <c r="I116" s="94" t="s">
        <v>566</v>
      </c>
      <c r="J116" s="95">
        <v>12</v>
      </c>
      <c r="K116" s="96">
        <v>15</v>
      </c>
      <c r="L116" s="89">
        <v>2</v>
      </c>
      <c r="M116" s="9" t="s">
        <v>296</v>
      </c>
    </row>
    <row r="117" spans="1:13" s="11" customFormat="1" ht="27">
      <c r="A117" s="90" t="s">
        <v>226</v>
      </c>
      <c r="B117" s="91" t="s">
        <v>244</v>
      </c>
      <c r="C117" s="92">
        <v>46190</v>
      </c>
      <c r="D117" s="93" t="s">
        <v>352</v>
      </c>
      <c r="E117" s="88" t="s">
        <v>353</v>
      </c>
      <c r="F117" s="439">
        <v>8000</v>
      </c>
      <c r="G117" s="91" t="s">
        <v>567</v>
      </c>
      <c r="H117" s="456"/>
      <c r="I117" s="94" t="s">
        <v>568</v>
      </c>
      <c r="J117" s="95">
        <v>12</v>
      </c>
      <c r="K117" s="96">
        <v>12</v>
      </c>
      <c r="L117" s="89">
        <v>2</v>
      </c>
      <c r="M117" s="9" t="s">
        <v>354</v>
      </c>
    </row>
    <row r="118" spans="1:13" s="11" customFormat="1" ht="27">
      <c r="A118" s="90" t="s">
        <v>167</v>
      </c>
      <c r="B118" s="91" t="s">
        <v>89</v>
      </c>
      <c r="C118" s="92">
        <v>46175</v>
      </c>
      <c r="D118" s="93" t="s">
        <v>569</v>
      </c>
      <c r="E118" s="88" t="s">
        <v>353</v>
      </c>
      <c r="F118" s="439">
        <v>11500</v>
      </c>
      <c r="G118" s="91" t="s">
        <v>570</v>
      </c>
      <c r="H118" s="456"/>
      <c r="I118" s="94" t="s">
        <v>571</v>
      </c>
      <c r="J118" s="95">
        <v>12</v>
      </c>
      <c r="K118" s="96">
        <v>10</v>
      </c>
      <c r="L118" s="89">
        <v>2</v>
      </c>
      <c r="M118" s="9" t="s">
        <v>354</v>
      </c>
    </row>
    <row r="119" spans="1:13" s="11" customFormat="1" ht="27">
      <c r="A119" s="90" t="s">
        <v>168</v>
      </c>
      <c r="B119" s="91" t="s">
        <v>245</v>
      </c>
      <c r="C119" s="92">
        <v>46154</v>
      </c>
      <c r="D119" s="93" t="s">
        <v>572</v>
      </c>
      <c r="E119" s="88" t="s">
        <v>353</v>
      </c>
      <c r="F119" s="439">
        <v>11000</v>
      </c>
      <c r="G119" s="91" t="s">
        <v>570</v>
      </c>
      <c r="H119" s="456"/>
      <c r="I119" s="94" t="s">
        <v>573</v>
      </c>
      <c r="J119" s="95">
        <v>12</v>
      </c>
      <c r="K119" s="96">
        <v>10</v>
      </c>
      <c r="L119" s="89">
        <v>2</v>
      </c>
      <c r="M119" s="9" t="s">
        <v>296</v>
      </c>
    </row>
    <row r="120" spans="1:13" s="11" customFormat="1" ht="27">
      <c r="A120" s="90" t="s">
        <v>203</v>
      </c>
      <c r="B120" s="91" t="s">
        <v>246</v>
      </c>
      <c r="C120" s="92">
        <v>46309</v>
      </c>
      <c r="D120" s="93" t="s">
        <v>369</v>
      </c>
      <c r="E120" s="88" t="s">
        <v>353</v>
      </c>
      <c r="F120" s="439">
        <v>8000</v>
      </c>
      <c r="G120" s="91" t="s">
        <v>574</v>
      </c>
      <c r="H120" s="456"/>
      <c r="I120" s="94" t="s">
        <v>575</v>
      </c>
      <c r="J120" s="95">
        <v>12</v>
      </c>
      <c r="K120" s="96">
        <v>12</v>
      </c>
      <c r="L120" s="89">
        <v>2</v>
      </c>
      <c r="M120" s="9" t="s">
        <v>356</v>
      </c>
    </row>
    <row r="121" spans="1:13" s="11" customFormat="1" ht="40.5">
      <c r="A121" s="90" t="s">
        <v>169</v>
      </c>
      <c r="B121" s="91" t="s">
        <v>576</v>
      </c>
      <c r="C121" s="92">
        <v>46301</v>
      </c>
      <c r="D121" s="93" t="s">
        <v>577</v>
      </c>
      <c r="E121" s="88" t="s">
        <v>353</v>
      </c>
      <c r="F121" s="439">
        <v>18500</v>
      </c>
      <c r="G121" s="91" t="s">
        <v>578</v>
      </c>
      <c r="H121" s="44" t="s">
        <v>302</v>
      </c>
      <c r="I121" s="94" t="s">
        <v>579</v>
      </c>
      <c r="J121" s="95">
        <v>18</v>
      </c>
      <c r="K121" s="96">
        <v>10</v>
      </c>
      <c r="L121" s="89">
        <v>3</v>
      </c>
      <c r="M121" s="9" t="s">
        <v>356</v>
      </c>
    </row>
    <row r="122" spans="1:13" s="11" customFormat="1" ht="31.5">
      <c r="A122" s="90" t="s">
        <v>170</v>
      </c>
      <c r="B122" s="91" t="s">
        <v>90</v>
      </c>
      <c r="C122" s="92">
        <v>46406</v>
      </c>
      <c r="D122" s="93" t="s">
        <v>580</v>
      </c>
      <c r="E122" s="88" t="s">
        <v>353</v>
      </c>
      <c r="F122" s="439">
        <v>13500</v>
      </c>
      <c r="G122" s="91" t="s">
        <v>578</v>
      </c>
      <c r="H122" s="35" t="s">
        <v>303</v>
      </c>
      <c r="I122" s="94" t="s">
        <v>581</v>
      </c>
      <c r="J122" s="95">
        <v>12</v>
      </c>
      <c r="K122" s="96">
        <v>10</v>
      </c>
      <c r="L122" s="89">
        <v>2</v>
      </c>
      <c r="M122" s="9" t="s">
        <v>395</v>
      </c>
    </row>
    <row r="123" spans="1:13" s="11" customFormat="1" ht="27">
      <c r="A123" s="90" t="s">
        <v>166</v>
      </c>
      <c r="B123" s="91" t="s">
        <v>91</v>
      </c>
      <c r="C123" s="92">
        <v>46218</v>
      </c>
      <c r="D123" s="93" t="s">
        <v>582</v>
      </c>
      <c r="E123" s="88" t="s">
        <v>353</v>
      </c>
      <c r="F123" s="439">
        <v>9500</v>
      </c>
      <c r="G123" s="91" t="s">
        <v>137</v>
      </c>
      <c r="H123" s="35"/>
      <c r="I123" s="94" t="s">
        <v>583</v>
      </c>
      <c r="J123" s="95">
        <v>12</v>
      </c>
      <c r="K123" s="96">
        <v>10</v>
      </c>
      <c r="L123" s="89">
        <v>2</v>
      </c>
      <c r="M123" s="9" t="s">
        <v>374</v>
      </c>
    </row>
    <row r="124" spans="1:13" s="11" customFormat="1" ht="27">
      <c r="A124" s="90" t="s">
        <v>92</v>
      </c>
      <c r="B124" s="91" t="s">
        <v>91</v>
      </c>
      <c r="C124" s="92">
        <v>46407</v>
      </c>
      <c r="D124" s="93" t="s">
        <v>416</v>
      </c>
      <c r="E124" s="88" t="s">
        <v>353</v>
      </c>
      <c r="F124" s="439">
        <v>9500</v>
      </c>
      <c r="G124" s="91" t="s">
        <v>137</v>
      </c>
      <c r="H124" s="35"/>
      <c r="I124" s="94" t="s">
        <v>583</v>
      </c>
      <c r="J124" s="95">
        <v>12</v>
      </c>
      <c r="K124" s="96">
        <v>10</v>
      </c>
      <c r="L124" s="89">
        <v>2</v>
      </c>
      <c r="M124" s="9" t="s">
        <v>395</v>
      </c>
    </row>
    <row r="125" spans="1:13" s="11" customFormat="1" ht="47.25">
      <c r="A125" s="90" t="s">
        <v>227</v>
      </c>
      <c r="B125" s="91" t="s">
        <v>116</v>
      </c>
      <c r="C125" s="92">
        <v>46183</v>
      </c>
      <c r="D125" s="93" t="s">
        <v>408</v>
      </c>
      <c r="E125" s="88" t="s">
        <v>353</v>
      </c>
      <c r="F125" s="439">
        <v>9000</v>
      </c>
      <c r="G125" s="91" t="s">
        <v>136</v>
      </c>
      <c r="H125" s="35" t="s">
        <v>255</v>
      </c>
      <c r="I125" s="94" t="s">
        <v>584</v>
      </c>
      <c r="J125" s="95">
        <v>12</v>
      </c>
      <c r="K125" s="96">
        <v>10</v>
      </c>
      <c r="L125" s="89">
        <v>2</v>
      </c>
      <c r="M125" s="9" t="s">
        <v>354</v>
      </c>
    </row>
    <row r="126" spans="1:13" s="11" customFormat="1" ht="27">
      <c r="A126" s="90" t="s">
        <v>204</v>
      </c>
      <c r="B126" s="91" t="s">
        <v>247</v>
      </c>
      <c r="C126" s="92">
        <v>46209</v>
      </c>
      <c r="D126" s="93" t="s">
        <v>585</v>
      </c>
      <c r="E126" s="88" t="s">
        <v>353</v>
      </c>
      <c r="F126" s="439">
        <v>9500</v>
      </c>
      <c r="G126" s="91" t="s">
        <v>137</v>
      </c>
      <c r="H126" s="456"/>
      <c r="I126" s="94" t="s">
        <v>586</v>
      </c>
      <c r="J126" s="95">
        <v>12</v>
      </c>
      <c r="K126" s="96">
        <v>10</v>
      </c>
      <c r="L126" s="89">
        <v>2</v>
      </c>
      <c r="M126" s="9" t="s">
        <v>374</v>
      </c>
    </row>
    <row r="127" spans="1:13" s="11" customFormat="1" ht="31.5">
      <c r="A127" s="90" t="s">
        <v>228</v>
      </c>
      <c r="B127" s="91" t="s">
        <v>248</v>
      </c>
      <c r="C127" s="92">
        <v>46253</v>
      </c>
      <c r="D127" s="93" t="s">
        <v>365</v>
      </c>
      <c r="E127" s="88" t="s">
        <v>353</v>
      </c>
      <c r="F127" s="439">
        <v>10000</v>
      </c>
      <c r="G127" s="91" t="s">
        <v>587</v>
      </c>
      <c r="H127" s="35" t="s">
        <v>588</v>
      </c>
      <c r="I127" s="94" t="s">
        <v>589</v>
      </c>
      <c r="J127" s="95">
        <v>12</v>
      </c>
      <c r="K127" s="96">
        <v>10</v>
      </c>
      <c r="L127" s="89">
        <v>2</v>
      </c>
      <c r="M127" s="9" t="s">
        <v>366</v>
      </c>
    </row>
    <row r="128" spans="1:13" s="11" customFormat="1" ht="40.5">
      <c r="A128" s="90" t="s">
        <v>590</v>
      </c>
      <c r="B128" s="91" t="s">
        <v>591</v>
      </c>
      <c r="C128" s="92">
        <v>46400</v>
      </c>
      <c r="D128" s="93" t="s">
        <v>481</v>
      </c>
      <c r="E128" s="88" t="s">
        <v>353</v>
      </c>
      <c r="F128" s="439">
        <v>11000</v>
      </c>
      <c r="G128" s="91" t="s">
        <v>592</v>
      </c>
      <c r="H128" s="455" t="s">
        <v>593</v>
      </c>
      <c r="I128" s="94" t="s">
        <v>594</v>
      </c>
      <c r="J128" s="95">
        <v>18</v>
      </c>
      <c r="K128" s="96">
        <v>12</v>
      </c>
      <c r="L128" s="89">
        <v>3</v>
      </c>
      <c r="M128" s="9" t="s">
        <v>395</v>
      </c>
    </row>
    <row r="129" spans="1:13" s="11" customFormat="1" ht="27">
      <c r="A129" s="90" t="s">
        <v>595</v>
      </c>
      <c r="B129" s="91" t="s">
        <v>596</v>
      </c>
      <c r="C129" s="92">
        <v>46174</v>
      </c>
      <c r="D129" s="93" t="s">
        <v>597</v>
      </c>
      <c r="E129" s="88" t="s">
        <v>353</v>
      </c>
      <c r="F129" s="439">
        <v>11500</v>
      </c>
      <c r="G129" s="91" t="s">
        <v>137</v>
      </c>
      <c r="H129" s="455" t="s">
        <v>593</v>
      </c>
      <c r="I129" s="94" t="s">
        <v>598</v>
      </c>
      <c r="J129" s="95">
        <v>12</v>
      </c>
      <c r="K129" s="96">
        <v>15</v>
      </c>
      <c r="L129" s="89">
        <v>2</v>
      </c>
      <c r="M129" s="9" t="s">
        <v>354</v>
      </c>
    </row>
    <row r="130" spans="1:13" s="11" customFormat="1" ht="27">
      <c r="A130" s="90" t="s">
        <v>172</v>
      </c>
      <c r="B130" s="91" t="s">
        <v>93</v>
      </c>
      <c r="C130" s="92">
        <v>46169</v>
      </c>
      <c r="D130" s="93" t="s">
        <v>412</v>
      </c>
      <c r="E130" s="99" t="s">
        <v>599</v>
      </c>
      <c r="F130" s="439">
        <v>10500</v>
      </c>
      <c r="G130" s="91" t="s">
        <v>137</v>
      </c>
      <c r="H130" s="456"/>
      <c r="I130" s="94" t="s">
        <v>600</v>
      </c>
      <c r="J130" s="95">
        <v>15</v>
      </c>
      <c r="K130" s="96">
        <v>10</v>
      </c>
      <c r="L130" s="89">
        <v>2</v>
      </c>
      <c r="M130" s="9" t="s">
        <v>296</v>
      </c>
    </row>
    <row r="131" spans="1:13" s="11" customFormat="1" ht="27">
      <c r="A131" s="90" t="s">
        <v>94</v>
      </c>
      <c r="B131" s="91" t="s">
        <v>93</v>
      </c>
      <c r="C131" s="92">
        <v>46281</v>
      </c>
      <c r="D131" s="93" t="s">
        <v>477</v>
      </c>
      <c r="E131" s="99" t="s">
        <v>599</v>
      </c>
      <c r="F131" s="439">
        <v>10500</v>
      </c>
      <c r="G131" s="91" t="s">
        <v>137</v>
      </c>
      <c r="H131" s="456"/>
      <c r="I131" s="94" t="s">
        <v>600</v>
      </c>
      <c r="J131" s="95">
        <v>15</v>
      </c>
      <c r="K131" s="96">
        <v>10</v>
      </c>
      <c r="L131" s="89">
        <v>2</v>
      </c>
      <c r="M131" s="9" t="s">
        <v>368</v>
      </c>
    </row>
    <row r="132" spans="1:13" s="11" customFormat="1" ht="27">
      <c r="A132" s="90" t="s">
        <v>95</v>
      </c>
      <c r="B132" s="91" t="s">
        <v>93</v>
      </c>
      <c r="C132" s="92">
        <v>46344</v>
      </c>
      <c r="D132" s="93" t="s">
        <v>399</v>
      </c>
      <c r="E132" s="99" t="s">
        <v>599</v>
      </c>
      <c r="F132" s="439">
        <v>10500</v>
      </c>
      <c r="G132" s="91" t="s">
        <v>137</v>
      </c>
      <c r="H132" s="456"/>
      <c r="I132" s="94" t="s">
        <v>600</v>
      </c>
      <c r="J132" s="95">
        <v>15</v>
      </c>
      <c r="K132" s="96">
        <v>10</v>
      </c>
      <c r="L132" s="89">
        <v>2</v>
      </c>
      <c r="M132" s="9" t="s">
        <v>358</v>
      </c>
    </row>
    <row r="133" spans="1:13" s="11" customFormat="1" ht="27">
      <c r="A133" s="90" t="s">
        <v>96</v>
      </c>
      <c r="B133" s="91" t="s">
        <v>93</v>
      </c>
      <c r="C133" s="92">
        <v>46427</v>
      </c>
      <c r="D133" s="93" t="s">
        <v>601</v>
      </c>
      <c r="E133" s="99" t="s">
        <v>599</v>
      </c>
      <c r="F133" s="439">
        <v>10500</v>
      </c>
      <c r="G133" s="91" t="s">
        <v>137</v>
      </c>
      <c r="H133" s="456"/>
      <c r="I133" s="94" t="s">
        <v>600</v>
      </c>
      <c r="J133" s="95">
        <v>15</v>
      </c>
      <c r="K133" s="96">
        <v>10</v>
      </c>
      <c r="L133" s="89">
        <v>2</v>
      </c>
      <c r="M133" s="9" t="s">
        <v>371</v>
      </c>
    </row>
    <row r="134" spans="1:13" s="11" customFormat="1" ht="27">
      <c r="A134" s="90" t="s">
        <v>171</v>
      </c>
      <c r="B134" s="91" t="s">
        <v>97</v>
      </c>
      <c r="C134" s="92">
        <v>46139</v>
      </c>
      <c r="D134" s="93" t="s">
        <v>432</v>
      </c>
      <c r="E134" s="88" t="s">
        <v>353</v>
      </c>
      <c r="F134" s="439">
        <v>11500</v>
      </c>
      <c r="G134" s="91" t="s">
        <v>137</v>
      </c>
      <c r="H134" s="456"/>
      <c r="I134" s="94" t="s">
        <v>602</v>
      </c>
      <c r="J134" s="95">
        <v>12</v>
      </c>
      <c r="K134" s="96">
        <v>15</v>
      </c>
      <c r="L134" s="89">
        <v>2</v>
      </c>
      <c r="M134" s="9" t="s">
        <v>363</v>
      </c>
    </row>
    <row r="135" spans="1:13" s="11" customFormat="1" ht="27">
      <c r="A135" s="90" t="s">
        <v>174</v>
      </c>
      <c r="B135" s="91" t="s">
        <v>98</v>
      </c>
      <c r="C135" s="92">
        <v>46237</v>
      </c>
      <c r="D135" s="93" t="s">
        <v>603</v>
      </c>
      <c r="E135" s="88" t="s">
        <v>353</v>
      </c>
      <c r="F135" s="439">
        <v>11500</v>
      </c>
      <c r="G135" s="91" t="s">
        <v>137</v>
      </c>
      <c r="H135" s="35"/>
      <c r="I135" s="94" t="s">
        <v>604</v>
      </c>
      <c r="J135" s="95">
        <v>12</v>
      </c>
      <c r="K135" s="96">
        <v>15</v>
      </c>
      <c r="L135" s="89">
        <v>2</v>
      </c>
      <c r="M135" s="9" t="s">
        <v>366</v>
      </c>
    </row>
    <row r="136" spans="1:13" s="11" customFormat="1" ht="40.5">
      <c r="A136" s="90" t="s">
        <v>173</v>
      </c>
      <c r="B136" s="91" t="s">
        <v>99</v>
      </c>
      <c r="C136" s="92">
        <v>46365</v>
      </c>
      <c r="D136" s="93" t="s">
        <v>554</v>
      </c>
      <c r="E136" s="99" t="s">
        <v>599</v>
      </c>
      <c r="F136" s="439">
        <v>11000</v>
      </c>
      <c r="G136" s="91" t="s">
        <v>137</v>
      </c>
      <c r="H136" s="35" t="s">
        <v>290</v>
      </c>
      <c r="I136" s="94" t="s">
        <v>605</v>
      </c>
      <c r="J136" s="95">
        <v>15</v>
      </c>
      <c r="K136" s="96">
        <v>10</v>
      </c>
      <c r="L136" s="89">
        <v>2</v>
      </c>
      <c r="M136" s="9" t="s">
        <v>380</v>
      </c>
    </row>
    <row r="137" spans="1:13" s="11" customFormat="1" ht="27">
      <c r="A137" s="90" t="s">
        <v>175</v>
      </c>
      <c r="B137" s="91" t="s">
        <v>100</v>
      </c>
      <c r="C137" s="92">
        <v>46370</v>
      </c>
      <c r="D137" s="93" t="s">
        <v>606</v>
      </c>
      <c r="E137" s="88" t="s">
        <v>353</v>
      </c>
      <c r="F137" s="439">
        <v>11500</v>
      </c>
      <c r="G137" s="91" t="s">
        <v>137</v>
      </c>
      <c r="H137" s="35"/>
      <c r="I137" s="94" t="s">
        <v>607</v>
      </c>
      <c r="J137" s="95">
        <v>12</v>
      </c>
      <c r="K137" s="96">
        <v>15</v>
      </c>
      <c r="L137" s="89">
        <v>2</v>
      </c>
      <c r="M137" s="9" t="s">
        <v>380</v>
      </c>
    </row>
    <row r="138" spans="1:13" s="11" customFormat="1" ht="27">
      <c r="A138" s="90" t="s">
        <v>176</v>
      </c>
      <c r="B138" s="91" t="s">
        <v>101</v>
      </c>
      <c r="C138" s="92">
        <v>46436</v>
      </c>
      <c r="D138" s="93" t="s">
        <v>608</v>
      </c>
      <c r="E138" s="88" t="s">
        <v>353</v>
      </c>
      <c r="F138" s="439">
        <v>11500</v>
      </c>
      <c r="G138" s="91" t="s">
        <v>137</v>
      </c>
      <c r="H138" s="35"/>
      <c r="I138" s="94" t="s">
        <v>609</v>
      </c>
      <c r="J138" s="95">
        <v>12</v>
      </c>
      <c r="K138" s="96">
        <v>15</v>
      </c>
      <c r="L138" s="89">
        <v>2</v>
      </c>
      <c r="M138" s="9" t="s">
        <v>371</v>
      </c>
    </row>
    <row r="139" spans="1:13" s="11" customFormat="1" ht="27">
      <c r="A139" s="90" t="s">
        <v>205</v>
      </c>
      <c r="B139" s="91" t="s">
        <v>131</v>
      </c>
      <c r="C139" s="92">
        <v>46275</v>
      </c>
      <c r="D139" s="93" t="s">
        <v>610</v>
      </c>
      <c r="E139" s="88" t="s">
        <v>353</v>
      </c>
      <c r="F139" s="439">
        <v>11500</v>
      </c>
      <c r="G139" s="91" t="s">
        <v>137</v>
      </c>
      <c r="H139" s="35" t="s">
        <v>291</v>
      </c>
      <c r="I139" s="94" t="s">
        <v>611</v>
      </c>
      <c r="J139" s="95">
        <v>12</v>
      </c>
      <c r="K139" s="96">
        <v>15</v>
      </c>
      <c r="L139" s="89">
        <v>2</v>
      </c>
      <c r="M139" s="9" t="s">
        <v>368</v>
      </c>
    </row>
  </sheetData>
  <sheetProtection sheet="1" objects="1" scenarios="1"/>
  <autoFilter ref="A1:M139"/>
  <sortState ref="A2:N144">
    <sortCondition ref="A2:A144"/>
  </sortState>
  <phoneticPr fontId="12"/>
  <printOptions horizontalCentered="1"/>
  <pageMargins left="0.51181102362204722" right="0.31496062992125984" top="0.55118110236220474" bottom="0.35433070866141736" header="0.31496062992125984" footer="0.11811023622047245"/>
  <pageSetup paperSize="9" scale="55" orientation="portrait" r:id="rId1"/>
  <headerFooter>
    <oddHeader>&amp;Rポリテクセンター群馬2026年度能力開発セミナーコース一覧</oddHead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N139"/>
  <sheetViews>
    <sheetView view="pageBreakPreview" zoomScale="80" zoomScaleNormal="70" zoomScaleSheetLayoutView="80" workbookViewId="0">
      <pane ySplit="1" topLeftCell="A2" activePane="bottomLeft" state="frozen"/>
      <selection activeCell="H44" sqref="H44"/>
      <selection pane="bottomLeft" activeCell="F13" sqref="F13"/>
    </sheetView>
  </sheetViews>
  <sheetFormatPr defaultRowHeight="13.5"/>
  <cols>
    <col min="1" max="1" width="6.875" style="37" customWidth="1"/>
    <col min="2" max="2" width="30.75" style="38" customWidth="1"/>
    <col min="3" max="3" width="10.5" style="39" customWidth="1"/>
    <col min="4" max="4" width="11.5" style="40" customWidth="1"/>
    <col min="5" max="5" width="8.625" style="41" customWidth="1"/>
    <col min="6" max="6" width="8.25" style="40" customWidth="1"/>
    <col min="7" max="7" width="29.875" style="42" customWidth="1"/>
    <col min="8" max="8" width="43.5" style="42" customWidth="1"/>
    <col min="9" max="9" width="5.375" style="11" customWidth="1"/>
    <col min="10" max="10" width="4.375" style="11" customWidth="1"/>
    <col min="11" max="11" width="5.25" style="11" customWidth="1"/>
    <col min="12" max="12" width="4.375" style="11" customWidth="1"/>
    <col min="13" max="13" width="4.375" style="43" customWidth="1"/>
    <col min="14" max="14" width="9" style="11"/>
    <col min="15" max="16384" width="9" style="37"/>
  </cols>
  <sheetData>
    <row r="1" spans="1:14" s="5" customFormat="1" ht="33.75">
      <c r="A1" s="6" t="s">
        <v>119</v>
      </c>
      <c r="B1" s="7" t="s">
        <v>25</v>
      </c>
      <c r="C1" s="7" t="s">
        <v>102</v>
      </c>
      <c r="D1" s="7" t="s">
        <v>120</v>
      </c>
      <c r="E1" s="6" t="s">
        <v>121</v>
      </c>
      <c r="F1" s="7" t="s">
        <v>127</v>
      </c>
      <c r="G1" s="7" t="s">
        <v>349</v>
      </c>
      <c r="H1" s="7" t="s">
        <v>122</v>
      </c>
      <c r="I1" s="8" t="s">
        <v>123</v>
      </c>
      <c r="J1" s="8" t="s">
        <v>292</v>
      </c>
      <c r="K1" s="8" t="s">
        <v>124</v>
      </c>
      <c r="L1" s="8" t="s">
        <v>125</v>
      </c>
      <c r="M1" s="8" t="s">
        <v>126</v>
      </c>
      <c r="N1" s="34"/>
    </row>
    <row r="2" spans="1:14" s="10" customFormat="1" ht="27">
      <c r="A2" s="90" t="s">
        <v>193</v>
      </c>
      <c r="B2" s="91" t="s">
        <v>60</v>
      </c>
      <c r="C2" s="92">
        <v>46127</v>
      </c>
      <c r="D2" s="93" t="s">
        <v>463</v>
      </c>
      <c r="E2" s="88" t="s">
        <v>353</v>
      </c>
      <c r="F2" s="439">
        <v>15500</v>
      </c>
      <c r="G2" s="91" t="s">
        <v>137</v>
      </c>
      <c r="H2" s="35" t="s">
        <v>268</v>
      </c>
      <c r="I2" s="94" t="s">
        <v>464</v>
      </c>
      <c r="J2" s="95">
        <v>18</v>
      </c>
      <c r="K2" s="96">
        <v>12</v>
      </c>
      <c r="L2" s="89">
        <v>3</v>
      </c>
      <c r="M2" s="434" t="s">
        <v>363</v>
      </c>
      <c r="N2" s="11"/>
    </row>
    <row r="3" spans="1:14" s="10" customFormat="1" ht="27">
      <c r="A3" s="90" t="s">
        <v>157</v>
      </c>
      <c r="B3" s="91" t="s">
        <v>49</v>
      </c>
      <c r="C3" s="92">
        <v>46128</v>
      </c>
      <c r="D3" s="93" t="s">
        <v>441</v>
      </c>
      <c r="E3" s="99" t="s">
        <v>442</v>
      </c>
      <c r="F3" s="439">
        <v>11000</v>
      </c>
      <c r="G3" s="91" t="s">
        <v>136</v>
      </c>
      <c r="H3" s="35" t="s">
        <v>265</v>
      </c>
      <c r="I3" s="94" t="s">
        <v>443</v>
      </c>
      <c r="J3" s="95">
        <v>13</v>
      </c>
      <c r="K3" s="96">
        <v>10</v>
      </c>
      <c r="L3" s="89">
        <v>2</v>
      </c>
      <c r="M3" s="434" t="s">
        <v>363</v>
      </c>
      <c r="N3" s="11"/>
    </row>
    <row r="4" spans="1:14" s="10" customFormat="1" ht="31.5">
      <c r="A4" s="90" t="s">
        <v>146</v>
      </c>
      <c r="B4" s="91" t="s">
        <v>79</v>
      </c>
      <c r="C4" s="92">
        <v>46134</v>
      </c>
      <c r="D4" s="93" t="s">
        <v>361</v>
      </c>
      <c r="E4" s="88" t="s">
        <v>353</v>
      </c>
      <c r="F4" s="439">
        <v>8500</v>
      </c>
      <c r="G4" s="91" t="s">
        <v>299</v>
      </c>
      <c r="H4" s="35" t="s">
        <v>285</v>
      </c>
      <c r="I4" s="94" t="s">
        <v>547</v>
      </c>
      <c r="J4" s="95">
        <v>12</v>
      </c>
      <c r="K4" s="96">
        <v>10</v>
      </c>
      <c r="L4" s="89">
        <v>2</v>
      </c>
      <c r="M4" s="434" t="s">
        <v>363</v>
      </c>
      <c r="N4" s="11"/>
    </row>
    <row r="5" spans="1:14" s="10" customFormat="1" ht="31.5">
      <c r="A5" s="90" t="s">
        <v>158</v>
      </c>
      <c r="B5" s="91" t="s">
        <v>26</v>
      </c>
      <c r="C5" s="92">
        <v>46134</v>
      </c>
      <c r="D5" s="93" t="s">
        <v>361</v>
      </c>
      <c r="E5" s="88" t="s">
        <v>353</v>
      </c>
      <c r="F5" s="439">
        <v>11000</v>
      </c>
      <c r="G5" s="91" t="s">
        <v>136</v>
      </c>
      <c r="H5" s="35" t="s">
        <v>253</v>
      </c>
      <c r="I5" s="94" t="s">
        <v>362</v>
      </c>
      <c r="J5" s="95">
        <v>12</v>
      </c>
      <c r="K5" s="96">
        <v>10</v>
      </c>
      <c r="L5" s="89">
        <v>2</v>
      </c>
      <c r="M5" s="434" t="s">
        <v>363</v>
      </c>
      <c r="N5" s="11"/>
    </row>
    <row r="6" spans="1:14" s="11" customFormat="1" ht="27">
      <c r="A6" s="90" t="s">
        <v>171</v>
      </c>
      <c r="B6" s="91" t="s">
        <v>97</v>
      </c>
      <c r="C6" s="92">
        <v>46139</v>
      </c>
      <c r="D6" s="93" t="s">
        <v>432</v>
      </c>
      <c r="E6" s="88" t="s">
        <v>353</v>
      </c>
      <c r="F6" s="439">
        <v>11500</v>
      </c>
      <c r="G6" s="91" t="s">
        <v>137</v>
      </c>
      <c r="H6" s="456"/>
      <c r="I6" s="94" t="s">
        <v>602</v>
      </c>
      <c r="J6" s="95">
        <v>12</v>
      </c>
      <c r="K6" s="96">
        <v>15</v>
      </c>
      <c r="L6" s="89">
        <v>2</v>
      </c>
      <c r="M6" s="434" t="s">
        <v>363</v>
      </c>
    </row>
    <row r="7" spans="1:14" s="11" customFormat="1" ht="31.5">
      <c r="A7" s="90" t="s">
        <v>216</v>
      </c>
      <c r="B7" s="91" t="s">
        <v>46</v>
      </c>
      <c r="C7" s="92">
        <v>46139</v>
      </c>
      <c r="D7" s="93" t="s">
        <v>432</v>
      </c>
      <c r="E7" s="88" t="s">
        <v>353</v>
      </c>
      <c r="F7" s="439">
        <v>17000</v>
      </c>
      <c r="G7" s="91" t="s">
        <v>137</v>
      </c>
      <c r="H7" s="35" t="s">
        <v>263</v>
      </c>
      <c r="I7" s="94" t="s">
        <v>433</v>
      </c>
      <c r="J7" s="95">
        <v>12</v>
      </c>
      <c r="K7" s="96">
        <v>10</v>
      </c>
      <c r="L7" s="89">
        <v>2</v>
      </c>
      <c r="M7" s="434" t="s">
        <v>363</v>
      </c>
      <c r="N7" s="10"/>
    </row>
    <row r="8" spans="1:14" s="11" customFormat="1" ht="27">
      <c r="A8" s="90" t="s">
        <v>168</v>
      </c>
      <c r="B8" s="91" t="s">
        <v>245</v>
      </c>
      <c r="C8" s="92">
        <v>46154</v>
      </c>
      <c r="D8" s="93" t="s">
        <v>572</v>
      </c>
      <c r="E8" s="88" t="s">
        <v>353</v>
      </c>
      <c r="F8" s="439">
        <v>11000</v>
      </c>
      <c r="G8" s="91" t="s">
        <v>570</v>
      </c>
      <c r="H8" s="456"/>
      <c r="I8" s="94" t="s">
        <v>573</v>
      </c>
      <c r="J8" s="95">
        <v>12</v>
      </c>
      <c r="K8" s="96">
        <v>10</v>
      </c>
      <c r="L8" s="89">
        <v>2</v>
      </c>
      <c r="M8" s="435" t="s">
        <v>296</v>
      </c>
      <c r="N8" s="10"/>
    </row>
    <row r="9" spans="1:14" s="11" customFormat="1" ht="31.5">
      <c r="A9" s="90" t="s">
        <v>153</v>
      </c>
      <c r="B9" s="91" t="s">
        <v>73</v>
      </c>
      <c r="C9" s="92">
        <v>46155</v>
      </c>
      <c r="D9" s="93" t="s">
        <v>451</v>
      </c>
      <c r="E9" s="88" t="s">
        <v>353</v>
      </c>
      <c r="F9" s="439">
        <v>31000</v>
      </c>
      <c r="G9" s="91" t="s">
        <v>298</v>
      </c>
      <c r="H9" s="35" t="s">
        <v>280</v>
      </c>
      <c r="I9" s="94" t="s">
        <v>520</v>
      </c>
      <c r="J9" s="95">
        <v>18</v>
      </c>
      <c r="K9" s="98">
        <v>6</v>
      </c>
      <c r="L9" s="89">
        <v>3</v>
      </c>
      <c r="M9" s="435" t="s">
        <v>296</v>
      </c>
      <c r="N9" s="10"/>
    </row>
    <row r="10" spans="1:14" s="11" customFormat="1" ht="63">
      <c r="A10" s="90" t="s">
        <v>190</v>
      </c>
      <c r="B10" s="91" t="s">
        <v>54</v>
      </c>
      <c r="C10" s="92">
        <v>46155</v>
      </c>
      <c r="D10" s="93" t="s">
        <v>451</v>
      </c>
      <c r="E10" s="88" t="s">
        <v>353</v>
      </c>
      <c r="F10" s="439">
        <v>13000</v>
      </c>
      <c r="G10" s="91" t="s">
        <v>138</v>
      </c>
      <c r="H10" s="35" t="s">
        <v>266</v>
      </c>
      <c r="I10" s="94" t="s">
        <v>452</v>
      </c>
      <c r="J10" s="95">
        <v>18</v>
      </c>
      <c r="K10" s="96">
        <v>12</v>
      </c>
      <c r="L10" s="89">
        <v>3</v>
      </c>
      <c r="M10" s="435" t="s">
        <v>296</v>
      </c>
    </row>
    <row r="11" spans="1:14" s="11" customFormat="1" ht="27">
      <c r="A11" s="90" t="s">
        <v>50</v>
      </c>
      <c r="B11" s="91" t="s">
        <v>49</v>
      </c>
      <c r="C11" s="92">
        <v>46156</v>
      </c>
      <c r="D11" s="93" t="s">
        <v>444</v>
      </c>
      <c r="E11" s="99" t="s">
        <v>442</v>
      </c>
      <c r="F11" s="439">
        <v>11000</v>
      </c>
      <c r="G11" s="91" t="s">
        <v>136</v>
      </c>
      <c r="H11" s="35" t="s">
        <v>265</v>
      </c>
      <c r="I11" s="94" t="s">
        <v>443</v>
      </c>
      <c r="J11" s="95">
        <v>13</v>
      </c>
      <c r="K11" s="96">
        <v>10</v>
      </c>
      <c r="L11" s="89">
        <v>2</v>
      </c>
      <c r="M11" s="435" t="s">
        <v>296</v>
      </c>
    </row>
    <row r="12" spans="1:14" s="11" customFormat="1" ht="27">
      <c r="A12" s="90" t="s">
        <v>143</v>
      </c>
      <c r="B12" s="100" t="s">
        <v>236</v>
      </c>
      <c r="C12" s="92">
        <v>46161</v>
      </c>
      <c r="D12" s="93" t="s">
        <v>479</v>
      </c>
      <c r="E12" s="88" t="s">
        <v>353</v>
      </c>
      <c r="F12" s="439">
        <v>16500</v>
      </c>
      <c r="G12" s="91" t="s">
        <v>137</v>
      </c>
      <c r="H12" s="35" t="s">
        <v>272</v>
      </c>
      <c r="I12" s="94" t="s">
        <v>480</v>
      </c>
      <c r="J12" s="95">
        <v>18</v>
      </c>
      <c r="K12" s="96">
        <v>10</v>
      </c>
      <c r="L12" s="89">
        <v>3</v>
      </c>
      <c r="M12" s="435" t="s">
        <v>296</v>
      </c>
    </row>
    <row r="13" spans="1:14" s="11" customFormat="1" ht="40.5">
      <c r="A13" s="90" t="s">
        <v>155</v>
      </c>
      <c r="B13" s="91" t="s">
        <v>77</v>
      </c>
      <c r="C13" s="92">
        <v>46161</v>
      </c>
      <c r="D13" s="93" t="s">
        <v>534</v>
      </c>
      <c r="E13" s="88" t="s">
        <v>353</v>
      </c>
      <c r="F13" s="439">
        <v>13500</v>
      </c>
      <c r="G13" s="91" t="s">
        <v>299</v>
      </c>
      <c r="H13" s="35" t="s">
        <v>283</v>
      </c>
      <c r="I13" s="94" t="s">
        <v>535</v>
      </c>
      <c r="J13" s="95">
        <v>24</v>
      </c>
      <c r="K13" s="96">
        <v>12</v>
      </c>
      <c r="L13" s="89">
        <v>4</v>
      </c>
      <c r="M13" s="435" t="s">
        <v>296</v>
      </c>
    </row>
    <row r="14" spans="1:14" s="11" customFormat="1" ht="27">
      <c r="A14" s="90" t="s">
        <v>186</v>
      </c>
      <c r="B14" s="91" t="s">
        <v>48</v>
      </c>
      <c r="C14" s="92">
        <v>46162</v>
      </c>
      <c r="D14" s="93" t="s">
        <v>364</v>
      </c>
      <c r="E14" s="88" t="s">
        <v>353</v>
      </c>
      <c r="F14" s="439">
        <v>11000</v>
      </c>
      <c r="G14" s="91" t="s">
        <v>137</v>
      </c>
      <c r="H14" s="35" t="s">
        <v>264</v>
      </c>
      <c r="I14" s="94" t="s">
        <v>440</v>
      </c>
      <c r="J14" s="95">
        <v>12</v>
      </c>
      <c r="K14" s="96">
        <v>10</v>
      </c>
      <c r="L14" s="89">
        <v>2</v>
      </c>
      <c r="M14" s="435" t="s">
        <v>296</v>
      </c>
    </row>
    <row r="15" spans="1:14" s="11" customFormat="1" ht="31.5">
      <c r="A15" s="90" t="s">
        <v>27</v>
      </c>
      <c r="B15" s="91" t="s">
        <v>26</v>
      </c>
      <c r="C15" s="92">
        <v>46162</v>
      </c>
      <c r="D15" s="93" t="s">
        <v>364</v>
      </c>
      <c r="E15" s="88" t="s">
        <v>353</v>
      </c>
      <c r="F15" s="439">
        <v>11000</v>
      </c>
      <c r="G15" s="91" t="s">
        <v>136</v>
      </c>
      <c r="H15" s="35" t="s">
        <v>253</v>
      </c>
      <c r="I15" s="94" t="s">
        <v>362</v>
      </c>
      <c r="J15" s="95">
        <v>12</v>
      </c>
      <c r="K15" s="96">
        <v>10</v>
      </c>
      <c r="L15" s="89">
        <v>2</v>
      </c>
      <c r="M15" s="435" t="s">
        <v>296</v>
      </c>
    </row>
    <row r="16" spans="1:14" s="11" customFormat="1" ht="27">
      <c r="A16" s="90" t="s">
        <v>225</v>
      </c>
      <c r="B16" s="91" t="s">
        <v>88</v>
      </c>
      <c r="C16" s="92">
        <v>46163</v>
      </c>
      <c r="D16" s="93" t="s">
        <v>565</v>
      </c>
      <c r="E16" s="88" t="s">
        <v>353</v>
      </c>
      <c r="F16" s="439">
        <v>11500</v>
      </c>
      <c r="G16" s="91" t="s">
        <v>137</v>
      </c>
      <c r="H16" s="456"/>
      <c r="I16" s="94" t="s">
        <v>566</v>
      </c>
      <c r="J16" s="95">
        <v>12</v>
      </c>
      <c r="K16" s="96">
        <v>15</v>
      </c>
      <c r="L16" s="89">
        <v>2</v>
      </c>
      <c r="M16" s="435" t="s">
        <v>296</v>
      </c>
    </row>
    <row r="17" spans="1:13" s="11" customFormat="1" ht="27">
      <c r="A17" s="90" t="s">
        <v>434</v>
      </c>
      <c r="B17" s="91" t="s">
        <v>435</v>
      </c>
      <c r="C17" s="92">
        <v>46165</v>
      </c>
      <c r="D17" s="93" t="s">
        <v>436</v>
      </c>
      <c r="E17" s="99" t="s">
        <v>437</v>
      </c>
      <c r="F17" s="439">
        <v>17000</v>
      </c>
      <c r="G17" s="91" t="s">
        <v>136</v>
      </c>
      <c r="H17" s="455" t="s">
        <v>438</v>
      </c>
      <c r="I17" s="94" t="s">
        <v>439</v>
      </c>
      <c r="J17" s="95">
        <v>13</v>
      </c>
      <c r="K17" s="98">
        <v>5</v>
      </c>
      <c r="L17" s="89">
        <v>2</v>
      </c>
      <c r="M17" s="435" t="s">
        <v>296</v>
      </c>
    </row>
    <row r="18" spans="1:13" s="11" customFormat="1" ht="47.25">
      <c r="A18" s="90" t="s">
        <v>151</v>
      </c>
      <c r="B18" s="91" t="s">
        <v>76</v>
      </c>
      <c r="C18" s="92">
        <v>46168</v>
      </c>
      <c r="D18" s="93" t="s">
        <v>527</v>
      </c>
      <c r="E18" s="88" t="s">
        <v>353</v>
      </c>
      <c r="F18" s="439">
        <v>14000</v>
      </c>
      <c r="G18" s="91" t="s">
        <v>299</v>
      </c>
      <c r="H18" s="35" t="s">
        <v>528</v>
      </c>
      <c r="I18" s="94" t="s">
        <v>529</v>
      </c>
      <c r="J18" s="95">
        <v>24</v>
      </c>
      <c r="K18" s="96">
        <v>12</v>
      </c>
      <c r="L18" s="89">
        <v>4</v>
      </c>
      <c r="M18" s="435" t="s">
        <v>296</v>
      </c>
    </row>
    <row r="19" spans="1:13" s="11" customFormat="1" ht="63">
      <c r="A19" s="440" t="s">
        <v>232</v>
      </c>
      <c r="B19" s="100" t="s">
        <v>251</v>
      </c>
      <c r="C19" s="441">
        <v>46168</v>
      </c>
      <c r="D19" s="100" t="s">
        <v>359</v>
      </c>
      <c r="E19" s="442" t="s">
        <v>353</v>
      </c>
      <c r="F19" s="437">
        <v>25000</v>
      </c>
      <c r="G19" s="446" t="s">
        <v>137</v>
      </c>
      <c r="H19" s="36" t="s">
        <v>295</v>
      </c>
      <c r="I19" s="448" t="str">
        <f>LEFT(A19,4)</f>
        <v>C182</v>
      </c>
      <c r="J19" s="449">
        <v>12</v>
      </c>
      <c r="K19" s="450">
        <v>20</v>
      </c>
      <c r="L19" s="451">
        <v>2</v>
      </c>
      <c r="M19" s="435" t="s">
        <v>296</v>
      </c>
    </row>
    <row r="20" spans="1:13" s="11" customFormat="1" ht="31.5">
      <c r="A20" s="90" t="s">
        <v>161</v>
      </c>
      <c r="B20" s="91" t="s">
        <v>110</v>
      </c>
      <c r="C20" s="92">
        <v>46169</v>
      </c>
      <c r="D20" s="93" t="s">
        <v>412</v>
      </c>
      <c r="E20" s="88" t="s">
        <v>353</v>
      </c>
      <c r="F20" s="439">
        <v>11000</v>
      </c>
      <c r="G20" s="91" t="s">
        <v>136</v>
      </c>
      <c r="H20" s="35" t="s">
        <v>254</v>
      </c>
      <c r="I20" s="94" t="s">
        <v>413</v>
      </c>
      <c r="J20" s="95">
        <v>12</v>
      </c>
      <c r="K20" s="96">
        <v>10</v>
      </c>
      <c r="L20" s="89">
        <v>2</v>
      </c>
      <c r="M20" s="435" t="s">
        <v>296</v>
      </c>
    </row>
    <row r="21" spans="1:13" s="11" customFormat="1" ht="27">
      <c r="A21" s="90" t="s">
        <v>172</v>
      </c>
      <c r="B21" s="91" t="s">
        <v>93</v>
      </c>
      <c r="C21" s="92">
        <v>46169</v>
      </c>
      <c r="D21" s="93" t="s">
        <v>412</v>
      </c>
      <c r="E21" s="99" t="s">
        <v>599</v>
      </c>
      <c r="F21" s="439">
        <v>10500</v>
      </c>
      <c r="G21" s="91" t="s">
        <v>137</v>
      </c>
      <c r="H21" s="456"/>
      <c r="I21" s="94" t="s">
        <v>600</v>
      </c>
      <c r="J21" s="95">
        <v>15</v>
      </c>
      <c r="K21" s="96">
        <v>10</v>
      </c>
      <c r="L21" s="89">
        <v>2</v>
      </c>
      <c r="M21" s="435" t="s">
        <v>296</v>
      </c>
    </row>
    <row r="22" spans="1:13" s="11" customFormat="1" ht="27">
      <c r="A22" s="90" t="s">
        <v>595</v>
      </c>
      <c r="B22" s="91" t="s">
        <v>596</v>
      </c>
      <c r="C22" s="92">
        <v>46174</v>
      </c>
      <c r="D22" s="93" t="s">
        <v>597</v>
      </c>
      <c r="E22" s="88" t="s">
        <v>353</v>
      </c>
      <c r="F22" s="439">
        <v>11500</v>
      </c>
      <c r="G22" s="91" t="s">
        <v>137</v>
      </c>
      <c r="H22" s="455" t="s">
        <v>593</v>
      </c>
      <c r="I22" s="94" t="s">
        <v>598</v>
      </c>
      <c r="J22" s="95">
        <v>12</v>
      </c>
      <c r="K22" s="96">
        <v>15</v>
      </c>
      <c r="L22" s="89">
        <v>2</v>
      </c>
      <c r="M22" s="436" t="s">
        <v>354</v>
      </c>
    </row>
    <row r="23" spans="1:13" s="11" customFormat="1" ht="27">
      <c r="A23" s="90" t="s">
        <v>167</v>
      </c>
      <c r="B23" s="91" t="s">
        <v>89</v>
      </c>
      <c r="C23" s="92">
        <v>46175</v>
      </c>
      <c r="D23" s="93" t="s">
        <v>569</v>
      </c>
      <c r="E23" s="88" t="s">
        <v>353</v>
      </c>
      <c r="F23" s="439">
        <v>11500</v>
      </c>
      <c r="G23" s="91" t="s">
        <v>570</v>
      </c>
      <c r="H23" s="456"/>
      <c r="I23" s="94" t="s">
        <v>571</v>
      </c>
      <c r="J23" s="95">
        <v>12</v>
      </c>
      <c r="K23" s="96">
        <v>10</v>
      </c>
      <c r="L23" s="89">
        <v>2</v>
      </c>
      <c r="M23" s="436" t="s">
        <v>354</v>
      </c>
    </row>
    <row r="24" spans="1:13" s="11" customFormat="1" ht="27">
      <c r="A24" s="90" t="s">
        <v>144</v>
      </c>
      <c r="B24" s="100" t="s">
        <v>237</v>
      </c>
      <c r="C24" s="92">
        <v>46176</v>
      </c>
      <c r="D24" s="93" t="s">
        <v>482</v>
      </c>
      <c r="E24" s="88" t="s">
        <v>353</v>
      </c>
      <c r="F24" s="439">
        <v>18500</v>
      </c>
      <c r="G24" s="91" t="s">
        <v>137</v>
      </c>
      <c r="H24" s="35" t="s">
        <v>272</v>
      </c>
      <c r="I24" s="94" t="s">
        <v>483</v>
      </c>
      <c r="J24" s="95">
        <v>18</v>
      </c>
      <c r="K24" s="96">
        <v>12</v>
      </c>
      <c r="L24" s="89">
        <v>3</v>
      </c>
      <c r="M24" s="436" t="s">
        <v>354</v>
      </c>
    </row>
    <row r="25" spans="1:13" s="11" customFormat="1" ht="31.5">
      <c r="A25" s="90" t="s">
        <v>214</v>
      </c>
      <c r="B25" s="91" t="s">
        <v>235</v>
      </c>
      <c r="C25" s="92">
        <v>46176</v>
      </c>
      <c r="D25" s="93" t="s">
        <v>424</v>
      </c>
      <c r="E25" s="88" t="s">
        <v>353</v>
      </c>
      <c r="F25" s="439">
        <v>9000</v>
      </c>
      <c r="G25" s="91" t="s">
        <v>136</v>
      </c>
      <c r="H25" s="35" t="s">
        <v>254</v>
      </c>
      <c r="I25" s="94" t="s">
        <v>425</v>
      </c>
      <c r="J25" s="95">
        <v>12</v>
      </c>
      <c r="K25" s="96">
        <v>10</v>
      </c>
      <c r="L25" s="89">
        <v>2</v>
      </c>
      <c r="M25" s="436" t="s">
        <v>354</v>
      </c>
    </row>
    <row r="26" spans="1:13" s="11" customFormat="1" ht="31.5">
      <c r="A26" s="90" t="s">
        <v>148</v>
      </c>
      <c r="B26" s="91" t="s">
        <v>83</v>
      </c>
      <c r="C26" s="92">
        <v>46176</v>
      </c>
      <c r="D26" s="93" t="s">
        <v>552</v>
      </c>
      <c r="E26" s="88" t="s">
        <v>353</v>
      </c>
      <c r="F26" s="439">
        <v>10000</v>
      </c>
      <c r="G26" s="91" t="s">
        <v>299</v>
      </c>
      <c r="H26" s="35" t="s">
        <v>286</v>
      </c>
      <c r="I26" s="94" t="s">
        <v>553</v>
      </c>
      <c r="J26" s="95">
        <v>12</v>
      </c>
      <c r="K26" s="96">
        <v>10</v>
      </c>
      <c r="L26" s="89">
        <v>2</v>
      </c>
      <c r="M26" s="436" t="s">
        <v>354</v>
      </c>
    </row>
    <row r="27" spans="1:13" s="11" customFormat="1" ht="47.25">
      <c r="A27" s="90" t="s">
        <v>227</v>
      </c>
      <c r="B27" s="91" t="s">
        <v>116</v>
      </c>
      <c r="C27" s="92">
        <v>46183</v>
      </c>
      <c r="D27" s="93" t="s">
        <v>408</v>
      </c>
      <c r="E27" s="88" t="s">
        <v>353</v>
      </c>
      <c r="F27" s="439">
        <v>9000</v>
      </c>
      <c r="G27" s="91" t="s">
        <v>136</v>
      </c>
      <c r="H27" s="35" t="s">
        <v>255</v>
      </c>
      <c r="I27" s="94" t="s">
        <v>584</v>
      </c>
      <c r="J27" s="95">
        <v>12</v>
      </c>
      <c r="K27" s="96">
        <v>10</v>
      </c>
      <c r="L27" s="89">
        <v>2</v>
      </c>
      <c r="M27" s="436" t="s">
        <v>354</v>
      </c>
    </row>
    <row r="28" spans="1:13" s="11" customFormat="1" ht="27">
      <c r="A28" s="90" t="s">
        <v>183</v>
      </c>
      <c r="B28" s="91" t="s">
        <v>107</v>
      </c>
      <c r="C28" s="92">
        <v>46183</v>
      </c>
      <c r="D28" s="93" t="s">
        <v>408</v>
      </c>
      <c r="E28" s="88" t="s">
        <v>353</v>
      </c>
      <c r="F28" s="439">
        <v>12000</v>
      </c>
      <c r="G28" s="91" t="s">
        <v>137</v>
      </c>
      <c r="H28" s="35" t="s">
        <v>260</v>
      </c>
      <c r="I28" s="94" t="s">
        <v>409</v>
      </c>
      <c r="J28" s="95">
        <v>12</v>
      </c>
      <c r="K28" s="96">
        <v>10</v>
      </c>
      <c r="L28" s="89">
        <v>2</v>
      </c>
      <c r="M28" s="436" t="s">
        <v>354</v>
      </c>
    </row>
    <row r="29" spans="1:13" s="11" customFormat="1" ht="40.5">
      <c r="A29" s="90" t="s">
        <v>139</v>
      </c>
      <c r="B29" s="91" t="s">
        <v>63</v>
      </c>
      <c r="C29" s="92">
        <v>46183</v>
      </c>
      <c r="D29" s="93" t="s">
        <v>467</v>
      </c>
      <c r="E29" s="88" t="s">
        <v>353</v>
      </c>
      <c r="F29" s="439">
        <v>12000</v>
      </c>
      <c r="G29" s="91" t="s">
        <v>468</v>
      </c>
      <c r="H29" s="35" t="s">
        <v>269</v>
      </c>
      <c r="I29" s="94" t="s">
        <v>469</v>
      </c>
      <c r="J29" s="95">
        <v>18</v>
      </c>
      <c r="K29" s="96">
        <v>12</v>
      </c>
      <c r="L29" s="89">
        <v>3</v>
      </c>
      <c r="M29" s="436" t="s">
        <v>354</v>
      </c>
    </row>
    <row r="30" spans="1:13" s="11" customFormat="1" ht="31.5">
      <c r="A30" s="90" t="s">
        <v>180</v>
      </c>
      <c r="B30" s="91" t="s">
        <v>39</v>
      </c>
      <c r="C30" s="92">
        <v>46184</v>
      </c>
      <c r="D30" s="93" t="s">
        <v>387</v>
      </c>
      <c r="E30" s="88" t="s">
        <v>353</v>
      </c>
      <c r="F30" s="439">
        <v>11000</v>
      </c>
      <c r="G30" s="91" t="s">
        <v>137</v>
      </c>
      <c r="H30" s="35" t="s">
        <v>257</v>
      </c>
      <c r="I30" s="94" t="s">
        <v>388</v>
      </c>
      <c r="J30" s="95">
        <v>12</v>
      </c>
      <c r="K30" s="96">
        <v>10</v>
      </c>
      <c r="L30" s="89">
        <v>2</v>
      </c>
      <c r="M30" s="436" t="s">
        <v>354</v>
      </c>
    </row>
    <row r="31" spans="1:13" s="11" customFormat="1" ht="27">
      <c r="A31" s="90" t="s">
        <v>165</v>
      </c>
      <c r="B31" s="91" t="s">
        <v>87</v>
      </c>
      <c r="C31" s="92">
        <v>46188</v>
      </c>
      <c r="D31" s="93" t="s">
        <v>550</v>
      </c>
      <c r="E31" s="88" t="s">
        <v>353</v>
      </c>
      <c r="F31" s="439">
        <v>11500</v>
      </c>
      <c r="G31" s="91" t="s">
        <v>137</v>
      </c>
      <c r="H31" s="35"/>
      <c r="I31" s="94" t="s">
        <v>564</v>
      </c>
      <c r="J31" s="95">
        <v>12</v>
      </c>
      <c r="K31" s="96">
        <v>15</v>
      </c>
      <c r="L31" s="89">
        <v>2</v>
      </c>
      <c r="M31" s="436" t="s">
        <v>354</v>
      </c>
    </row>
    <row r="32" spans="1:13" s="11" customFormat="1" ht="31.5">
      <c r="A32" s="90" t="s">
        <v>147</v>
      </c>
      <c r="B32" s="91" t="s">
        <v>82</v>
      </c>
      <c r="C32" s="92">
        <v>46188</v>
      </c>
      <c r="D32" s="93" t="s">
        <v>550</v>
      </c>
      <c r="E32" s="88" t="s">
        <v>353</v>
      </c>
      <c r="F32" s="439">
        <v>15000</v>
      </c>
      <c r="G32" s="91" t="s">
        <v>299</v>
      </c>
      <c r="H32" s="35" t="s">
        <v>286</v>
      </c>
      <c r="I32" s="94" t="s">
        <v>551</v>
      </c>
      <c r="J32" s="95">
        <v>12</v>
      </c>
      <c r="K32" s="98">
        <v>8</v>
      </c>
      <c r="L32" s="89">
        <v>2</v>
      </c>
      <c r="M32" s="436" t="s">
        <v>354</v>
      </c>
    </row>
    <row r="33" spans="1:13" s="11" customFormat="1" ht="27">
      <c r="A33" s="90" t="s">
        <v>226</v>
      </c>
      <c r="B33" s="91" t="s">
        <v>244</v>
      </c>
      <c r="C33" s="92">
        <v>46190</v>
      </c>
      <c r="D33" s="93" t="s">
        <v>352</v>
      </c>
      <c r="E33" s="88" t="s">
        <v>353</v>
      </c>
      <c r="F33" s="439">
        <v>8000</v>
      </c>
      <c r="G33" s="91" t="s">
        <v>567</v>
      </c>
      <c r="H33" s="456"/>
      <c r="I33" s="94" t="s">
        <v>568</v>
      </c>
      <c r="J33" s="95">
        <v>12</v>
      </c>
      <c r="K33" s="96">
        <v>12</v>
      </c>
      <c r="L33" s="89">
        <v>2</v>
      </c>
      <c r="M33" s="436" t="s">
        <v>354</v>
      </c>
    </row>
    <row r="34" spans="1:13" s="11" customFormat="1" ht="78.75">
      <c r="A34" s="440" t="s">
        <v>229</v>
      </c>
      <c r="B34" s="100" t="s">
        <v>249</v>
      </c>
      <c r="C34" s="441">
        <v>46190</v>
      </c>
      <c r="D34" s="100" t="s">
        <v>352</v>
      </c>
      <c r="E34" s="442" t="s">
        <v>353</v>
      </c>
      <c r="F34" s="437">
        <v>25000</v>
      </c>
      <c r="G34" s="446" t="s">
        <v>138</v>
      </c>
      <c r="H34" s="36" t="s">
        <v>293</v>
      </c>
      <c r="I34" s="448" t="str">
        <f>LEFT(A34,4)</f>
        <v>C122</v>
      </c>
      <c r="J34" s="449">
        <v>12</v>
      </c>
      <c r="K34" s="450">
        <v>16</v>
      </c>
      <c r="L34" s="451">
        <v>2</v>
      </c>
      <c r="M34" s="436" t="s">
        <v>354</v>
      </c>
    </row>
    <row r="35" spans="1:13" s="11" customFormat="1" ht="31.5">
      <c r="A35" s="90" t="s">
        <v>28</v>
      </c>
      <c r="B35" s="91" t="s">
        <v>26</v>
      </c>
      <c r="C35" s="92">
        <v>46190</v>
      </c>
      <c r="D35" s="93" t="s">
        <v>352</v>
      </c>
      <c r="E35" s="88" t="s">
        <v>353</v>
      </c>
      <c r="F35" s="439">
        <v>11000</v>
      </c>
      <c r="G35" s="91" t="s">
        <v>136</v>
      </c>
      <c r="H35" s="35" t="s">
        <v>253</v>
      </c>
      <c r="I35" s="94" t="s">
        <v>362</v>
      </c>
      <c r="J35" s="95">
        <v>12</v>
      </c>
      <c r="K35" s="96">
        <v>10</v>
      </c>
      <c r="L35" s="89">
        <v>2</v>
      </c>
      <c r="M35" s="436" t="s">
        <v>354</v>
      </c>
    </row>
    <row r="36" spans="1:13" s="11" customFormat="1" ht="47.25">
      <c r="A36" s="90" t="s">
        <v>194</v>
      </c>
      <c r="B36" s="100" t="s">
        <v>239</v>
      </c>
      <c r="C36" s="92">
        <v>46191</v>
      </c>
      <c r="D36" s="93" t="s">
        <v>486</v>
      </c>
      <c r="E36" s="88" t="s">
        <v>353</v>
      </c>
      <c r="F36" s="439">
        <v>18000</v>
      </c>
      <c r="G36" s="91" t="s">
        <v>137</v>
      </c>
      <c r="H36" s="35" t="s">
        <v>274</v>
      </c>
      <c r="I36" s="94" t="s">
        <v>487</v>
      </c>
      <c r="J36" s="95">
        <v>12</v>
      </c>
      <c r="K36" s="96">
        <v>12</v>
      </c>
      <c r="L36" s="89">
        <v>2</v>
      </c>
      <c r="M36" s="436" t="s">
        <v>354</v>
      </c>
    </row>
    <row r="37" spans="1:13" s="11" customFormat="1" ht="63">
      <c r="A37" s="90" t="s">
        <v>145</v>
      </c>
      <c r="B37" s="91" t="s">
        <v>68</v>
      </c>
      <c r="C37" s="92">
        <v>46195</v>
      </c>
      <c r="D37" s="93" t="s">
        <v>496</v>
      </c>
      <c r="E37" s="88" t="s">
        <v>353</v>
      </c>
      <c r="F37" s="439">
        <v>21500</v>
      </c>
      <c r="G37" s="91" t="s">
        <v>497</v>
      </c>
      <c r="H37" s="35" t="s">
        <v>623</v>
      </c>
      <c r="I37" s="94" t="s">
        <v>498</v>
      </c>
      <c r="J37" s="95">
        <v>18</v>
      </c>
      <c r="K37" s="96">
        <v>12</v>
      </c>
      <c r="L37" s="89">
        <v>3</v>
      </c>
      <c r="M37" s="436" t="s">
        <v>354</v>
      </c>
    </row>
    <row r="38" spans="1:13" s="11" customFormat="1" ht="31.5">
      <c r="A38" s="90" t="s">
        <v>150</v>
      </c>
      <c r="B38" s="91" t="s">
        <v>75</v>
      </c>
      <c r="C38" s="92">
        <v>46197</v>
      </c>
      <c r="D38" s="93" t="s">
        <v>523</v>
      </c>
      <c r="E38" s="88" t="s">
        <v>353</v>
      </c>
      <c r="F38" s="439">
        <v>17500</v>
      </c>
      <c r="G38" s="91" t="s">
        <v>298</v>
      </c>
      <c r="H38" s="35" t="s">
        <v>524</v>
      </c>
      <c r="I38" s="94" t="s">
        <v>525</v>
      </c>
      <c r="J38" s="95">
        <v>18</v>
      </c>
      <c r="K38" s="98">
        <v>7</v>
      </c>
      <c r="L38" s="89">
        <v>3</v>
      </c>
      <c r="M38" s="436" t="s">
        <v>354</v>
      </c>
    </row>
    <row r="39" spans="1:13" s="11" customFormat="1" ht="31.5">
      <c r="A39" s="90" t="s">
        <v>111</v>
      </c>
      <c r="B39" s="91" t="s">
        <v>110</v>
      </c>
      <c r="C39" s="92">
        <v>46197</v>
      </c>
      <c r="D39" s="93" t="s">
        <v>414</v>
      </c>
      <c r="E39" s="88" t="s">
        <v>353</v>
      </c>
      <c r="F39" s="439">
        <v>11000</v>
      </c>
      <c r="G39" s="91" t="s">
        <v>136</v>
      </c>
      <c r="H39" s="35" t="s">
        <v>254</v>
      </c>
      <c r="I39" s="94" t="s">
        <v>413</v>
      </c>
      <c r="J39" s="95">
        <v>12</v>
      </c>
      <c r="K39" s="96">
        <v>10</v>
      </c>
      <c r="L39" s="89">
        <v>2</v>
      </c>
      <c r="M39" s="436" t="s">
        <v>354</v>
      </c>
    </row>
    <row r="40" spans="1:13" s="11" customFormat="1" ht="27">
      <c r="A40" s="90" t="s">
        <v>187</v>
      </c>
      <c r="B40" s="91" t="s">
        <v>48</v>
      </c>
      <c r="C40" s="92">
        <v>46197</v>
      </c>
      <c r="D40" s="93" t="s">
        <v>414</v>
      </c>
      <c r="E40" s="88" t="s">
        <v>353</v>
      </c>
      <c r="F40" s="439">
        <v>11000</v>
      </c>
      <c r="G40" s="91" t="s">
        <v>137</v>
      </c>
      <c r="H40" s="35" t="s">
        <v>264</v>
      </c>
      <c r="I40" s="94" t="s">
        <v>440</v>
      </c>
      <c r="J40" s="95">
        <v>12</v>
      </c>
      <c r="K40" s="96">
        <v>10</v>
      </c>
      <c r="L40" s="89">
        <v>2</v>
      </c>
      <c r="M40" s="436" t="s">
        <v>354</v>
      </c>
    </row>
    <row r="41" spans="1:13" s="11" customFormat="1" ht="63">
      <c r="A41" s="90" t="s">
        <v>141</v>
      </c>
      <c r="B41" s="91" t="s">
        <v>472</v>
      </c>
      <c r="C41" s="92">
        <v>46204</v>
      </c>
      <c r="D41" s="93" t="s">
        <v>473</v>
      </c>
      <c r="E41" s="88" t="s">
        <v>353</v>
      </c>
      <c r="F41" s="439">
        <v>12500</v>
      </c>
      <c r="G41" s="91" t="s">
        <v>137</v>
      </c>
      <c r="H41" s="35" t="s">
        <v>270</v>
      </c>
      <c r="I41" s="94" t="s">
        <v>474</v>
      </c>
      <c r="J41" s="95">
        <v>18</v>
      </c>
      <c r="K41" s="96">
        <v>10</v>
      </c>
      <c r="L41" s="89">
        <v>3</v>
      </c>
      <c r="M41" s="457" t="s">
        <v>374</v>
      </c>
    </row>
    <row r="42" spans="1:13" s="11" customFormat="1" ht="27">
      <c r="A42" s="90" t="s">
        <v>51</v>
      </c>
      <c r="B42" s="91" t="s">
        <v>49</v>
      </c>
      <c r="C42" s="92">
        <v>46205</v>
      </c>
      <c r="D42" s="93" t="s">
        <v>445</v>
      </c>
      <c r="E42" s="99" t="s">
        <v>442</v>
      </c>
      <c r="F42" s="439">
        <v>11000</v>
      </c>
      <c r="G42" s="91" t="s">
        <v>136</v>
      </c>
      <c r="H42" s="35" t="s">
        <v>265</v>
      </c>
      <c r="I42" s="94" t="s">
        <v>443</v>
      </c>
      <c r="J42" s="95">
        <v>13</v>
      </c>
      <c r="K42" s="96">
        <v>10</v>
      </c>
      <c r="L42" s="89">
        <v>2</v>
      </c>
      <c r="M42" s="457" t="s">
        <v>374</v>
      </c>
    </row>
    <row r="43" spans="1:13" s="11" customFormat="1" ht="27">
      <c r="A43" s="90" t="s">
        <v>204</v>
      </c>
      <c r="B43" s="91" t="s">
        <v>247</v>
      </c>
      <c r="C43" s="92">
        <v>46209</v>
      </c>
      <c r="D43" s="93" t="s">
        <v>585</v>
      </c>
      <c r="E43" s="88" t="s">
        <v>353</v>
      </c>
      <c r="F43" s="439">
        <v>9500</v>
      </c>
      <c r="G43" s="91" t="s">
        <v>137</v>
      </c>
      <c r="H43" s="456"/>
      <c r="I43" s="94" t="s">
        <v>586</v>
      </c>
      <c r="J43" s="95">
        <v>12</v>
      </c>
      <c r="K43" s="96">
        <v>10</v>
      </c>
      <c r="L43" s="89">
        <v>2</v>
      </c>
      <c r="M43" s="457" t="s">
        <v>374</v>
      </c>
    </row>
    <row r="44" spans="1:13" s="11" customFormat="1" ht="47.25">
      <c r="A44" s="90" t="s">
        <v>140</v>
      </c>
      <c r="B44" s="91" t="s">
        <v>71</v>
      </c>
      <c r="C44" s="92">
        <v>46210</v>
      </c>
      <c r="D44" s="93" t="s">
        <v>505</v>
      </c>
      <c r="E44" s="88" t="s">
        <v>353</v>
      </c>
      <c r="F44" s="439">
        <v>11500</v>
      </c>
      <c r="G44" s="91" t="s">
        <v>137</v>
      </c>
      <c r="H44" s="35" t="s">
        <v>506</v>
      </c>
      <c r="I44" s="94" t="s">
        <v>507</v>
      </c>
      <c r="J44" s="95">
        <v>18</v>
      </c>
      <c r="K44" s="96">
        <v>10</v>
      </c>
      <c r="L44" s="89">
        <v>3</v>
      </c>
      <c r="M44" s="457" t="s">
        <v>374</v>
      </c>
    </row>
    <row r="45" spans="1:13" s="11" customFormat="1" ht="31.5">
      <c r="A45" s="90" t="s">
        <v>112</v>
      </c>
      <c r="B45" s="91" t="s">
        <v>110</v>
      </c>
      <c r="C45" s="92">
        <v>46211</v>
      </c>
      <c r="D45" s="93" t="s">
        <v>383</v>
      </c>
      <c r="E45" s="88" t="s">
        <v>353</v>
      </c>
      <c r="F45" s="439">
        <v>11000</v>
      </c>
      <c r="G45" s="91" t="s">
        <v>136</v>
      </c>
      <c r="H45" s="35" t="s">
        <v>254</v>
      </c>
      <c r="I45" s="94" t="s">
        <v>413</v>
      </c>
      <c r="J45" s="95">
        <v>12</v>
      </c>
      <c r="K45" s="96">
        <v>10</v>
      </c>
      <c r="L45" s="89">
        <v>2</v>
      </c>
      <c r="M45" s="457" t="s">
        <v>374</v>
      </c>
    </row>
    <row r="46" spans="1:13" s="11" customFormat="1" ht="31.5">
      <c r="A46" s="90" t="s">
        <v>163</v>
      </c>
      <c r="B46" s="91" t="s">
        <v>37</v>
      </c>
      <c r="C46" s="92">
        <v>46211</v>
      </c>
      <c r="D46" s="93" t="s">
        <v>383</v>
      </c>
      <c r="E46" s="88" t="s">
        <v>353</v>
      </c>
      <c r="F46" s="439">
        <v>12000</v>
      </c>
      <c r="G46" s="91" t="s">
        <v>137</v>
      </c>
      <c r="H46" s="35" t="s">
        <v>257</v>
      </c>
      <c r="I46" s="94" t="s">
        <v>384</v>
      </c>
      <c r="J46" s="95">
        <v>12</v>
      </c>
      <c r="K46" s="96">
        <v>10</v>
      </c>
      <c r="L46" s="89">
        <v>2</v>
      </c>
      <c r="M46" s="457" t="s">
        <v>374</v>
      </c>
    </row>
    <row r="47" spans="1:13" s="11" customFormat="1" ht="31.5">
      <c r="A47" s="90" t="s">
        <v>202</v>
      </c>
      <c r="B47" s="91" t="s">
        <v>85</v>
      </c>
      <c r="C47" s="92">
        <v>46217</v>
      </c>
      <c r="D47" s="93" t="s">
        <v>557</v>
      </c>
      <c r="E47" s="88" t="s">
        <v>353</v>
      </c>
      <c r="F47" s="439">
        <v>18500</v>
      </c>
      <c r="G47" s="91" t="s">
        <v>299</v>
      </c>
      <c r="H47" s="35" t="s">
        <v>288</v>
      </c>
      <c r="I47" s="94" t="s">
        <v>558</v>
      </c>
      <c r="J47" s="95">
        <v>12</v>
      </c>
      <c r="K47" s="98">
        <v>6</v>
      </c>
      <c r="L47" s="89">
        <v>2</v>
      </c>
      <c r="M47" s="457" t="s">
        <v>374</v>
      </c>
    </row>
    <row r="48" spans="1:13" s="11" customFormat="1" ht="27">
      <c r="A48" s="90" t="s">
        <v>67</v>
      </c>
      <c r="B48" s="100" t="s">
        <v>237</v>
      </c>
      <c r="C48" s="92">
        <v>46218</v>
      </c>
      <c r="D48" s="93" t="s">
        <v>484</v>
      </c>
      <c r="E48" s="88" t="s">
        <v>353</v>
      </c>
      <c r="F48" s="439">
        <v>18500</v>
      </c>
      <c r="G48" s="91" t="s">
        <v>137</v>
      </c>
      <c r="H48" s="35" t="s">
        <v>272</v>
      </c>
      <c r="I48" s="94" t="s">
        <v>483</v>
      </c>
      <c r="J48" s="95">
        <v>18</v>
      </c>
      <c r="K48" s="96">
        <v>12</v>
      </c>
      <c r="L48" s="89">
        <v>3</v>
      </c>
      <c r="M48" s="457" t="s">
        <v>374</v>
      </c>
    </row>
    <row r="49" spans="1:13" s="11" customFormat="1" ht="27">
      <c r="A49" s="90" t="s">
        <v>166</v>
      </c>
      <c r="B49" s="91" t="s">
        <v>91</v>
      </c>
      <c r="C49" s="92">
        <v>46218</v>
      </c>
      <c r="D49" s="93" t="s">
        <v>582</v>
      </c>
      <c r="E49" s="88" t="s">
        <v>353</v>
      </c>
      <c r="F49" s="439">
        <v>9500</v>
      </c>
      <c r="G49" s="91" t="s">
        <v>137</v>
      </c>
      <c r="H49" s="35"/>
      <c r="I49" s="94" t="s">
        <v>583</v>
      </c>
      <c r="J49" s="95">
        <v>12</v>
      </c>
      <c r="K49" s="96">
        <v>10</v>
      </c>
      <c r="L49" s="89">
        <v>2</v>
      </c>
      <c r="M49" s="457" t="s">
        <v>374</v>
      </c>
    </row>
    <row r="50" spans="1:13" s="11" customFormat="1" ht="40.5">
      <c r="A50" s="90" t="s">
        <v>149</v>
      </c>
      <c r="B50" s="91" t="s">
        <v>72</v>
      </c>
      <c r="C50" s="92">
        <v>46224</v>
      </c>
      <c r="D50" s="93" t="s">
        <v>513</v>
      </c>
      <c r="E50" s="88" t="s">
        <v>353</v>
      </c>
      <c r="F50" s="439">
        <v>26000</v>
      </c>
      <c r="G50" s="91" t="s">
        <v>298</v>
      </c>
      <c r="H50" s="35" t="s">
        <v>278</v>
      </c>
      <c r="I50" s="94" t="s">
        <v>514</v>
      </c>
      <c r="J50" s="95">
        <v>24</v>
      </c>
      <c r="K50" s="98">
        <v>9</v>
      </c>
      <c r="L50" s="89">
        <v>4</v>
      </c>
      <c r="M50" s="457" t="s">
        <v>374</v>
      </c>
    </row>
    <row r="51" spans="1:13" s="11" customFormat="1" ht="31.5">
      <c r="A51" s="90" t="s">
        <v>159</v>
      </c>
      <c r="B51" s="91" t="s">
        <v>33</v>
      </c>
      <c r="C51" s="92">
        <v>46225</v>
      </c>
      <c r="D51" s="93" t="s">
        <v>372</v>
      </c>
      <c r="E51" s="88" t="s">
        <v>353</v>
      </c>
      <c r="F51" s="439">
        <v>11000</v>
      </c>
      <c r="G51" s="91" t="s">
        <v>136</v>
      </c>
      <c r="H51" s="35" t="s">
        <v>254</v>
      </c>
      <c r="I51" s="94" t="s">
        <v>373</v>
      </c>
      <c r="J51" s="95">
        <v>12</v>
      </c>
      <c r="K51" s="96">
        <v>10</v>
      </c>
      <c r="L51" s="89">
        <v>2</v>
      </c>
      <c r="M51" s="457" t="s">
        <v>374</v>
      </c>
    </row>
    <row r="52" spans="1:13" s="11" customFormat="1" ht="63">
      <c r="A52" s="90" t="s">
        <v>191</v>
      </c>
      <c r="B52" s="91" t="s">
        <v>56</v>
      </c>
      <c r="C52" s="92">
        <v>46225</v>
      </c>
      <c r="D52" s="93" t="s">
        <v>454</v>
      </c>
      <c r="E52" s="88" t="s">
        <v>353</v>
      </c>
      <c r="F52" s="439">
        <v>12000</v>
      </c>
      <c r="G52" s="91" t="s">
        <v>455</v>
      </c>
      <c r="H52" s="35" t="s">
        <v>267</v>
      </c>
      <c r="I52" s="94" t="s">
        <v>456</v>
      </c>
      <c r="J52" s="95">
        <v>18</v>
      </c>
      <c r="K52" s="96">
        <v>10</v>
      </c>
      <c r="L52" s="89">
        <v>3</v>
      </c>
      <c r="M52" s="457" t="s">
        <v>374</v>
      </c>
    </row>
    <row r="53" spans="1:13" s="11" customFormat="1" ht="47.25">
      <c r="A53" s="90" t="s">
        <v>196</v>
      </c>
      <c r="B53" s="100" t="s">
        <v>241</v>
      </c>
      <c r="C53" s="92">
        <v>46231</v>
      </c>
      <c r="D53" s="93" t="s">
        <v>490</v>
      </c>
      <c r="E53" s="88" t="s">
        <v>353</v>
      </c>
      <c r="F53" s="439">
        <v>22000</v>
      </c>
      <c r="G53" s="91" t="s">
        <v>137</v>
      </c>
      <c r="H53" s="35" t="s">
        <v>274</v>
      </c>
      <c r="I53" s="94" t="s">
        <v>491</v>
      </c>
      <c r="J53" s="95">
        <v>18</v>
      </c>
      <c r="K53" s="96">
        <v>12</v>
      </c>
      <c r="L53" s="89">
        <v>3</v>
      </c>
      <c r="M53" s="457" t="s">
        <v>374</v>
      </c>
    </row>
    <row r="54" spans="1:13" s="11" customFormat="1" ht="78.75">
      <c r="A54" s="440" t="s">
        <v>297</v>
      </c>
      <c r="B54" s="100" t="s">
        <v>448</v>
      </c>
      <c r="C54" s="441">
        <v>46231</v>
      </c>
      <c r="D54" s="100" t="s">
        <v>449</v>
      </c>
      <c r="E54" s="442" t="s">
        <v>353</v>
      </c>
      <c r="F54" s="437">
        <v>8500</v>
      </c>
      <c r="G54" s="454" t="s">
        <v>137</v>
      </c>
      <c r="H54" s="35" t="s">
        <v>450</v>
      </c>
      <c r="I54" s="448" t="str">
        <f>LEFT(A54,4)</f>
        <v>HG07</v>
      </c>
      <c r="J54" s="449">
        <v>12</v>
      </c>
      <c r="K54" s="450">
        <v>10</v>
      </c>
      <c r="L54" s="451">
        <v>2</v>
      </c>
      <c r="M54" s="457" t="s">
        <v>374</v>
      </c>
    </row>
    <row r="55" spans="1:13" s="11" customFormat="1" ht="47.25">
      <c r="A55" s="90" t="s">
        <v>162</v>
      </c>
      <c r="B55" s="91" t="s">
        <v>108</v>
      </c>
      <c r="C55" s="92">
        <v>46232</v>
      </c>
      <c r="D55" s="93" t="s">
        <v>406</v>
      </c>
      <c r="E55" s="88" t="s">
        <v>353</v>
      </c>
      <c r="F55" s="439">
        <v>11000</v>
      </c>
      <c r="G55" s="91" t="s">
        <v>136</v>
      </c>
      <c r="H55" s="35" t="s">
        <v>255</v>
      </c>
      <c r="I55" s="94" t="s">
        <v>410</v>
      </c>
      <c r="J55" s="95">
        <v>12</v>
      </c>
      <c r="K55" s="96">
        <v>10</v>
      </c>
      <c r="L55" s="89">
        <v>2</v>
      </c>
      <c r="M55" s="457" t="s">
        <v>374</v>
      </c>
    </row>
    <row r="56" spans="1:13" s="11" customFormat="1" ht="27">
      <c r="A56" s="90" t="s">
        <v>182</v>
      </c>
      <c r="B56" s="91" t="s">
        <v>44</v>
      </c>
      <c r="C56" s="92">
        <v>46232</v>
      </c>
      <c r="D56" s="93" t="s">
        <v>406</v>
      </c>
      <c r="E56" s="88" t="s">
        <v>353</v>
      </c>
      <c r="F56" s="439">
        <v>11000</v>
      </c>
      <c r="G56" s="91" t="s">
        <v>137</v>
      </c>
      <c r="H56" s="35" t="s">
        <v>259</v>
      </c>
      <c r="I56" s="94" t="s">
        <v>407</v>
      </c>
      <c r="J56" s="95">
        <v>12</v>
      </c>
      <c r="K56" s="96">
        <v>10</v>
      </c>
      <c r="L56" s="89">
        <v>2</v>
      </c>
      <c r="M56" s="457" t="s">
        <v>374</v>
      </c>
    </row>
    <row r="57" spans="1:13" s="11" customFormat="1" ht="27">
      <c r="A57" s="90" t="s">
        <v>61</v>
      </c>
      <c r="B57" s="91" t="s">
        <v>60</v>
      </c>
      <c r="C57" s="92">
        <v>46232</v>
      </c>
      <c r="D57" s="93" t="s">
        <v>465</v>
      </c>
      <c r="E57" s="88" t="s">
        <v>353</v>
      </c>
      <c r="F57" s="439">
        <v>15500</v>
      </c>
      <c r="G57" s="91" t="s">
        <v>137</v>
      </c>
      <c r="H57" s="35" t="s">
        <v>268</v>
      </c>
      <c r="I57" s="94" t="s">
        <v>464</v>
      </c>
      <c r="J57" s="95">
        <v>18</v>
      </c>
      <c r="K57" s="96">
        <v>12</v>
      </c>
      <c r="L57" s="89">
        <v>3</v>
      </c>
      <c r="M57" s="457" t="s">
        <v>374</v>
      </c>
    </row>
    <row r="58" spans="1:13" s="11" customFormat="1" ht="27">
      <c r="A58" s="90" t="s">
        <v>174</v>
      </c>
      <c r="B58" s="91" t="s">
        <v>98</v>
      </c>
      <c r="C58" s="92">
        <v>46237</v>
      </c>
      <c r="D58" s="93" t="s">
        <v>603</v>
      </c>
      <c r="E58" s="88" t="s">
        <v>353</v>
      </c>
      <c r="F58" s="439">
        <v>11500</v>
      </c>
      <c r="G58" s="91" t="s">
        <v>137</v>
      </c>
      <c r="H58" s="35"/>
      <c r="I58" s="94" t="s">
        <v>604</v>
      </c>
      <c r="J58" s="95">
        <v>12</v>
      </c>
      <c r="K58" s="96">
        <v>15</v>
      </c>
      <c r="L58" s="89">
        <v>2</v>
      </c>
      <c r="M58" s="458" t="s">
        <v>366</v>
      </c>
    </row>
    <row r="59" spans="1:13" s="11" customFormat="1" ht="47.25">
      <c r="A59" s="90" t="s">
        <v>217</v>
      </c>
      <c r="B59" s="100" t="s">
        <v>238</v>
      </c>
      <c r="C59" s="92">
        <v>46239</v>
      </c>
      <c r="D59" s="93" t="s">
        <v>385</v>
      </c>
      <c r="E59" s="88" t="s">
        <v>353</v>
      </c>
      <c r="F59" s="439">
        <v>11500</v>
      </c>
      <c r="G59" s="91" t="s">
        <v>137</v>
      </c>
      <c r="H59" s="35" t="s">
        <v>273</v>
      </c>
      <c r="I59" s="94" t="s">
        <v>485</v>
      </c>
      <c r="J59" s="95">
        <v>12</v>
      </c>
      <c r="K59" s="96">
        <v>10</v>
      </c>
      <c r="L59" s="89">
        <v>2</v>
      </c>
      <c r="M59" s="458" t="s">
        <v>366</v>
      </c>
    </row>
    <row r="60" spans="1:13" s="11" customFormat="1" ht="31.5">
      <c r="A60" s="90" t="s">
        <v>113</v>
      </c>
      <c r="B60" s="91" t="s">
        <v>110</v>
      </c>
      <c r="C60" s="92">
        <v>46239</v>
      </c>
      <c r="D60" s="93" t="s">
        <v>385</v>
      </c>
      <c r="E60" s="88" t="s">
        <v>353</v>
      </c>
      <c r="F60" s="439">
        <v>11000</v>
      </c>
      <c r="G60" s="91" t="s">
        <v>136</v>
      </c>
      <c r="H60" s="35" t="s">
        <v>254</v>
      </c>
      <c r="I60" s="94" t="s">
        <v>413</v>
      </c>
      <c r="J60" s="95">
        <v>12</v>
      </c>
      <c r="K60" s="96">
        <v>10</v>
      </c>
      <c r="L60" s="89">
        <v>2</v>
      </c>
      <c r="M60" s="458" t="s">
        <v>366</v>
      </c>
    </row>
    <row r="61" spans="1:13" s="11" customFormat="1" ht="31.5">
      <c r="A61" s="90" t="s">
        <v>207</v>
      </c>
      <c r="B61" s="91" t="s">
        <v>38</v>
      </c>
      <c r="C61" s="92">
        <v>46239</v>
      </c>
      <c r="D61" s="93" t="s">
        <v>385</v>
      </c>
      <c r="E61" s="88" t="s">
        <v>353</v>
      </c>
      <c r="F61" s="439">
        <v>11000</v>
      </c>
      <c r="G61" s="91" t="s">
        <v>137</v>
      </c>
      <c r="H61" s="35" t="s">
        <v>257</v>
      </c>
      <c r="I61" s="94" t="s">
        <v>386</v>
      </c>
      <c r="J61" s="95">
        <v>12</v>
      </c>
      <c r="K61" s="96">
        <v>10</v>
      </c>
      <c r="L61" s="89">
        <v>2</v>
      </c>
      <c r="M61" s="458" t="s">
        <v>366</v>
      </c>
    </row>
    <row r="62" spans="1:13" s="11" customFormat="1" ht="47.25">
      <c r="A62" s="90" t="s">
        <v>215</v>
      </c>
      <c r="B62" s="91" t="s">
        <v>45</v>
      </c>
      <c r="C62" s="92">
        <v>46253</v>
      </c>
      <c r="D62" s="93" t="s">
        <v>365</v>
      </c>
      <c r="E62" s="88" t="s">
        <v>353</v>
      </c>
      <c r="F62" s="439">
        <v>18000</v>
      </c>
      <c r="G62" s="91" t="s">
        <v>137</v>
      </c>
      <c r="H62" s="35" t="s">
        <v>262</v>
      </c>
      <c r="I62" s="94" t="s">
        <v>431</v>
      </c>
      <c r="J62" s="95">
        <v>12</v>
      </c>
      <c r="K62" s="96">
        <v>10</v>
      </c>
      <c r="L62" s="89">
        <v>2</v>
      </c>
      <c r="M62" s="458" t="s">
        <v>366</v>
      </c>
    </row>
    <row r="63" spans="1:13" s="11" customFormat="1" ht="31.5">
      <c r="A63" s="90" t="s">
        <v>228</v>
      </c>
      <c r="B63" s="91" t="s">
        <v>248</v>
      </c>
      <c r="C63" s="92">
        <v>46253</v>
      </c>
      <c r="D63" s="93" t="s">
        <v>365</v>
      </c>
      <c r="E63" s="88" t="s">
        <v>353</v>
      </c>
      <c r="F63" s="439">
        <v>10000</v>
      </c>
      <c r="G63" s="91" t="s">
        <v>587</v>
      </c>
      <c r="H63" s="35" t="s">
        <v>588</v>
      </c>
      <c r="I63" s="94" t="s">
        <v>589</v>
      </c>
      <c r="J63" s="95">
        <v>12</v>
      </c>
      <c r="K63" s="96">
        <v>10</v>
      </c>
      <c r="L63" s="89">
        <v>2</v>
      </c>
      <c r="M63" s="458" t="s">
        <v>366</v>
      </c>
    </row>
    <row r="64" spans="1:13" s="11" customFormat="1" ht="31.5">
      <c r="A64" s="90" t="s">
        <v>29</v>
      </c>
      <c r="B64" s="91" t="s">
        <v>26</v>
      </c>
      <c r="C64" s="92">
        <v>46253</v>
      </c>
      <c r="D64" s="93" t="s">
        <v>365</v>
      </c>
      <c r="E64" s="88" t="s">
        <v>353</v>
      </c>
      <c r="F64" s="439">
        <v>11000</v>
      </c>
      <c r="G64" s="91" t="s">
        <v>136</v>
      </c>
      <c r="H64" s="35" t="s">
        <v>253</v>
      </c>
      <c r="I64" s="94" t="s">
        <v>362</v>
      </c>
      <c r="J64" s="95">
        <v>12</v>
      </c>
      <c r="K64" s="96">
        <v>10</v>
      </c>
      <c r="L64" s="89">
        <v>2</v>
      </c>
      <c r="M64" s="458" t="s">
        <v>366</v>
      </c>
    </row>
    <row r="65" spans="1:14" s="11" customFormat="1" ht="31.5">
      <c r="A65" s="90" t="s">
        <v>80</v>
      </c>
      <c r="B65" s="91" t="s">
        <v>79</v>
      </c>
      <c r="C65" s="92">
        <v>46254</v>
      </c>
      <c r="D65" s="93" t="s">
        <v>548</v>
      </c>
      <c r="E65" s="88" t="s">
        <v>353</v>
      </c>
      <c r="F65" s="439">
        <v>8500</v>
      </c>
      <c r="G65" s="91" t="s">
        <v>299</v>
      </c>
      <c r="H65" s="35" t="s">
        <v>285</v>
      </c>
      <c r="I65" s="94" t="s">
        <v>547</v>
      </c>
      <c r="J65" s="95">
        <v>12</v>
      </c>
      <c r="K65" s="96">
        <v>10</v>
      </c>
      <c r="L65" s="89">
        <v>2</v>
      </c>
      <c r="M65" s="458" t="s">
        <v>366</v>
      </c>
    </row>
    <row r="66" spans="1:14" s="11" customFormat="1" ht="40.5">
      <c r="A66" s="90" t="s">
        <v>64</v>
      </c>
      <c r="B66" s="91" t="s">
        <v>63</v>
      </c>
      <c r="C66" s="92">
        <v>46260</v>
      </c>
      <c r="D66" s="93" t="s">
        <v>470</v>
      </c>
      <c r="E66" s="88" t="s">
        <v>353</v>
      </c>
      <c r="F66" s="439">
        <v>12000</v>
      </c>
      <c r="G66" s="91" t="s">
        <v>468</v>
      </c>
      <c r="H66" s="35" t="s">
        <v>269</v>
      </c>
      <c r="I66" s="94" t="s">
        <v>469</v>
      </c>
      <c r="J66" s="95">
        <v>18</v>
      </c>
      <c r="K66" s="96">
        <v>12</v>
      </c>
      <c r="L66" s="89">
        <v>3</v>
      </c>
      <c r="M66" s="458" t="s">
        <v>366</v>
      </c>
    </row>
    <row r="67" spans="1:14" s="11" customFormat="1" ht="31.5">
      <c r="A67" s="90" t="s">
        <v>160</v>
      </c>
      <c r="B67" s="91" t="s">
        <v>40</v>
      </c>
      <c r="C67" s="92">
        <v>46260</v>
      </c>
      <c r="D67" s="93" t="s">
        <v>389</v>
      </c>
      <c r="E67" s="88" t="s">
        <v>353</v>
      </c>
      <c r="F67" s="439">
        <v>11000</v>
      </c>
      <c r="G67" s="91" t="s">
        <v>136</v>
      </c>
      <c r="H67" s="35" t="s">
        <v>390</v>
      </c>
      <c r="I67" s="94" t="s">
        <v>391</v>
      </c>
      <c r="J67" s="95">
        <v>12</v>
      </c>
      <c r="K67" s="96">
        <v>10</v>
      </c>
      <c r="L67" s="89">
        <v>2</v>
      </c>
      <c r="M67" s="458" t="s">
        <v>366</v>
      </c>
    </row>
    <row r="68" spans="1:14" s="11" customFormat="1" ht="31.5">
      <c r="A68" s="90" t="s">
        <v>210</v>
      </c>
      <c r="B68" s="91" t="s">
        <v>42</v>
      </c>
      <c r="C68" s="92">
        <v>46267</v>
      </c>
      <c r="D68" s="93" t="s">
        <v>402</v>
      </c>
      <c r="E68" s="88" t="s">
        <v>353</v>
      </c>
      <c r="F68" s="439">
        <v>14000</v>
      </c>
      <c r="G68" s="91" t="s">
        <v>137</v>
      </c>
      <c r="H68" s="35" t="s">
        <v>257</v>
      </c>
      <c r="I68" s="94" t="s">
        <v>403</v>
      </c>
      <c r="J68" s="95">
        <v>12</v>
      </c>
      <c r="K68" s="96">
        <v>10</v>
      </c>
      <c r="L68" s="89">
        <v>2</v>
      </c>
      <c r="M68" s="459" t="s">
        <v>368</v>
      </c>
    </row>
    <row r="69" spans="1:14" s="11" customFormat="1" ht="63">
      <c r="A69" s="90" t="s">
        <v>192</v>
      </c>
      <c r="B69" s="91" t="s">
        <v>58</v>
      </c>
      <c r="C69" s="92">
        <v>46267</v>
      </c>
      <c r="D69" s="93" t="s">
        <v>459</v>
      </c>
      <c r="E69" s="88" t="s">
        <v>353</v>
      </c>
      <c r="F69" s="439">
        <v>12500</v>
      </c>
      <c r="G69" s="91" t="s">
        <v>455</v>
      </c>
      <c r="H69" s="35" t="s">
        <v>460</v>
      </c>
      <c r="I69" s="94" t="s">
        <v>461</v>
      </c>
      <c r="J69" s="95">
        <v>18</v>
      </c>
      <c r="K69" s="96">
        <v>10</v>
      </c>
      <c r="L69" s="89">
        <v>3</v>
      </c>
      <c r="M69" s="459" t="s">
        <v>368</v>
      </c>
    </row>
    <row r="70" spans="1:14" s="11" customFormat="1" ht="27">
      <c r="A70" s="90" t="s">
        <v>52</v>
      </c>
      <c r="B70" s="91" t="s">
        <v>49</v>
      </c>
      <c r="C70" s="92">
        <v>46267</v>
      </c>
      <c r="D70" s="93" t="s">
        <v>402</v>
      </c>
      <c r="E70" s="99" t="s">
        <v>442</v>
      </c>
      <c r="F70" s="439">
        <v>11000</v>
      </c>
      <c r="G70" s="91" t="s">
        <v>136</v>
      </c>
      <c r="H70" s="35" t="s">
        <v>265</v>
      </c>
      <c r="I70" s="94" t="s">
        <v>443</v>
      </c>
      <c r="J70" s="95">
        <v>13</v>
      </c>
      <c r="K70" s="96">
        <v>10</v>
      </c>
      <c r="L70" s="89">
        <v>2</v>
      </c>
      <c r="M70" s="459" t="s">
        <v>368</v>
      </c>
    </row>
    <row r="71" spans="1:14" s="11" customFormat="1" ht="27">
      <c r="A71" s="90" t="s">
        <v>164</v>
      </c>
      <c r="B71" s="91" t="s">
        <v>43</v>
      </c>
      <c r="C71" s="92">
        <v>46268</v>
      </c>
      <c r="D71" s="93" t="s">
        <v>404</v>
      </c>
      <c r="E71" s="88" t="s">
        <v>353</v>
      </c>
      <c r="F71" s="439">
        <v>11000</v>
      </c>
      <c r="G71" s="91" t="s">
        <v>137</v>
      </c>
      <c r="H71" s="35" t="s">
        <v>258</v>
      </c>
      <c r="I71" s="94" t="s">
        <v>405</v>
      </c>
      <c r="J71" s="95">
        <v>12</v>
      </c>
      <c r="K71" s="96">
        <v>10</v>
      </c>
      <c r="L71" s="89">
        <v>2</v>
      </c>
      <c r="M71" s="459" t="s">
        <v>368</v>
      </c>
    </row>
    <row r="72" spans="1:14" s="11" customFormat="1" ht="27">
      <c r="A72" s="90" t="s">
        <v>197</v>
      </c>
      <c r="B72" s="91" t="s">
        <v>130</v>
      </c>
      <c r="C72" s="92">
        <v>46272</v>
      </c>
      <c r="D72" s="93" t="s">
        <v>494</v>
      </c>
      <c r="E72" s="88" t="s">
        <v>353</v>
      </c>
      <c r="F72" s="439">
        <v>14000</v>
      </c>
      <c r="G72" s="91" t="s">
        <v>137</v>
      </c>
      <c r="H72" s="35" t="s">
        <v>276</v>
      </c>
      <c r="I72" s="94" t="s">
        <v>495</v>
      </c>
      <c r="J72" s="95">
        <v>12</v>
      </c>
      <c r="K72" s="96">
        <v>15</v>
      </c>
      <c r="L72" s="89">
        <v>2</v>
      </c>
      <c r="M72" s="459" t="s">
        <v>368</v>
      </c>
    </row>
    <row r="73" spans="1:14" s="11" customFormat="1" ht="47.25">
      <c r="A73" s="90" t="s">
        <v>195</v>
      </c>
      <c r="B73" s="101" t="s">
        <v>239</v>
      </c>
      <c r="C73" s="92">
        <v>46274</v>
      </c>
      <c r="D73" s="93" t="s">
        <v>367</v>
      </c>
      <c r="E73" s="88" t="s">
        <v>353</v>
      </c>
      <c r="F73" s="439">
        <v>18000</v>
      </c>
      <c r="G73" s="91" t="s">
        <v>137</v>
      </c>
      <c r="H73" s="35" t="s">
        <v>274</v>
      </c>
      <c r="I73" s="94" t="s">
        <v>487</v>
      </c>
      <c r="J73" s="95">
        <v>12</v>
      </c>
      <c r="K73" s="96">
        <v>12</v>
      </c>
      <c r="L73" s="89">
        <v>2</v>
      </c>
      <c r="M73" s="459" t="s">
        <v>368</v>
      </c>
    </row>
    <row r="74" spans="1:14" s="11" customFormat="1" ht="31.5">
      <c r="A74" s="90" t="s">
        <v>30</v>
      </c>
      <c r="B74" s="91" t="s">
        <v>26</v>
      </c>
      <c r="C74" s="92">
        <v>46274</v>
      </c>
      <c r="D74" s="93" t="s">
        <v>367</v>
      </c>
      <c r="E74" s="88" t="s">
        <v>353</v>
      </c>
      <c r="F74" s="439">
        <v>11000</v>
      </c>
      <c r="G74" s="91" t="s">
        <v>136</v>
      </c>
      <c r="H74" s="35" t="s">
        <v>253</v>
      </c>
      <c r="I74" s="94" t="s">
        <v>362</v>
      </c>
      <c r="J74" s="95">
        <v>12</v>
      </c>
      <c r="K74" s="96">
        <v>10</v>
      </c>
      <c r="L74" s="89">
        <v>2</v>
      </c>
      <c r="M74" s="459" t="s">
        <v>368</v>
      </c>
    </row>
    <row r="75" spans="1:14" s="11" customFormat="1" ht="27">
      <c r="A75" s="90" t="s">
        <v>205</v>
      </c>
      <c r="B75" s="91" t="s">
        <v>131</v>
      </c>
      <c r="C75" s="92">
        <v>46275</v>
      </c>
      <c r="D75" s="93" t="s">
        <v>610</v>
      </c>
      <c r="E75" s="88" t="s">
        <v>353</v>
      </c>
      <c r="F75" s="439">
        <v>11500</v>
      </c>
      <c r="G75" s="91" t="s">
        <v>137</v>
      </c>
      <c r="H75" s="35" t="s">
        <v>291</v>
      </c>
      <c r="I75" s="94" t="s">
        <v>611</v>
      </c>
      <c r="J75" s="95">
        <v>12</v>
      </c>
      <c r="K75" s="96">
        <v>15</v>
      </c>
      <c r="L75" s="89">
        <v>2</v>
      </c>
      <c r="M75" s="459" t="s">
        <v>368</v>
      </c>
    </row>
    <row r="76" spans="1:14" s="11" customFormat="1" ht="63">
      <c r="A76" s="90" t="s">
        <v>152</v>
      </c>
      <c r="B76" s="91" t="s">
        <v>530</v>
      </c>
      <c r="C76" s="92">
        <v>46280</v>
      </c>
      <c r="D76" s="93" t="s">
        <v>531</v>
      </c>
      <c r="E76" s="88" t="s">
        <v>353</v>
      </c>
      <c r="F76" s="439">
        <v>24500</v>
      </c>
      <c r="G76" s="91" t="s">
        <v>298</v>
      </c>
      <c r="H76" s="35" t="s">
        <v>532</v>
      </c>
      <c r="I76" s="94" t="s">
        <v>533</v>
      </c>
      <c r="J76" s="95">
        <v>24</v>
      </c>
      <c r="K76" s="98">
        <v>6</v>
      </c>
      <c r="L76" s="89">
        <v>4</v>
      </c>
      <c r="M76" s="459" t="s">
        <v>368</v>
      </c>
    </row>
    <row r="77" spans="1:14" s="11" customFormat="1" ht="47.25">
      <c r="A77" s="90" t="s">
        <v>142</v>
      </c>
      <c r="B77" s="91" t="s">
        <v>476</v>
      </c>
      <c r="C77" s="92">
        <v>46281</v>
      </c>
      <c r="D77" s="93" t="s">
        <v>477</v>
      </c>
      <c r="E77" s="88" t="s">
        <v>353</v>
      </c>
      <c r="F77" s="439">
        <v>9000</v>
      </c>
      <c r="G77" s="91" t="s">
        <v>137</v>
      </c>
      <c r="H77" s="35" t="s">
        <v>271</v>
      </c>
      <c r="I77" s="94" t="s">
        <v>478</v>
      </c>
      <c r="J77" s="95">
        <v>12</v>
      </c>
      <c r="K77" s="96">
        <v>10</v>
      </c>
      <c r="L77" s="89">
        <v>2</v>
      </c>
      <c r="M77" s="459" t="s">
        <v>368</v>
      </c>
    </row>
    <row r="78" spans="1:14" s="11" customFormat="1" ht="27">
      <c r="A78" s="90" t="s">
        <v>94</v>
      </c>
      <c r="B78" s="91" t="s">
        <v>93</v>
      </c>
      <c r="C78" s="92">
        <v>46281</v>
      </c>
      <c r="D78" s="93" t="s">
        <v>477</v>
      </c>
      <c r="E78" s="99" t="s">
        <v>599</v>
      </c>
      <c r="F78" s="439">
        <v>10500</v>
      </c>
      <c r="G78" s="91" t="s">
        <v>137</v>
      </c>
      <c r="H78" s="456"/>
      <c r="I78" s="94" t="s">
        <v>600</v>
      </c>
      <c r="J78" s="95">
        <v>15</v>
      </c>
      <c r="K78" s="96">
        <v>10</v>
      </c>
      <c r="L78" s="89">
        <v>2</v>
      </c>
      <c r="M78" s="459" t="s">
        <v>368</v>
      </c>
      <c r="N78" s="10"/>
    </row>
    <row r="79" spans="1:14" s="11" customFormat="1" ht="27">
      <c r="A79" s="90" t="s">
        <v>222</v>
      </c>
      <c r="B79" s="101" t="s">
        <v>243</v>
      </c>
      <c r="C79" s="92">
        <v>46293</v>
      </c>
      <c r="D79" s="93" t="s">
        <v>539</v>
      </c>
      <c r="E79" s="88" t="s">
        <v>353</v>
      </c>
      <c r="F79" s="439">
        <v>12500</v>
      </c>
      <c r="G79" s="91" t="s">
        <v>300</v>
      </c>
      <c r="H79" s="35" t="s">
        <v>284</v>
      </c>
      <c r="I79" s="94" t="s">
        <v>540</v>
      </c>
      <c r="J79" s="95">
        <v>18</v>
      </c>
      <c r="K79" s="96">
        <v>10</v>
      </c>
      <c r="L79" s="89">
        <v>3</v>
      </c>
      <c r="M79" s="459" t="s">
        <v>368</v>
      </c>
    </row>
    <row r="80" spans="1:14" s="11" customFormat="1" ht="31.5">
      <c r="A80" s="90" t="s">
        <v>211</v>
      </c>
      <c r="B80" s="91" t="s">
        <v>115</v>
      </c>
      <c r="C80" s="92">
        <v>46293</v>
      </c>
      <c r="D80" s="93" t="s">
        <v>417</v>
      </c>
      <c r="E80" s="88" t="s">
        <v>353</v>
      </c>
      <c r="F80" s="439">
        <v>11000</v>
      </c>
      <c r="G80" s="91" t="s">
        <v>418</v>
      </c>
      <c r="H80" s="35" t="s">
        <v>254</v>
      </c>
      <c r="I80" s="94" t="s">
        <v>419</v>
      </c>
      <c r="J80" s="95">
        <v>12</v>
      </c>
      <c r="K80" s="96">
        <v>10</v>
      </c>
      <c r="L80" s="89">
        <v>2</v>
      </c>
      <c r="M80" s="459" t="s">
        <v>368</v>
      </c>
    </row>
    <row r="81" spans="1:13" s="11" customFormat="1" ht="40.5">
      <c r="A81" s="90" t="s">
        <v>169</v>
      </c>
      <c r="B81" s="91" t="s">
        <v>576</v>
      </c>
      <c r="C81" s="92">
        <v>46301</v>
      </c>
      <c r="D81" s="93" t="s">
        <v>577</v>
      </c>
      <c r="E81" s="88" t="s">
        <v>353</v>
      </c>
      <c r="F81" s="439">
        <v>18500</v>
      </c>
      <c r="G81" s="91" t="s">
        <v>578</v>
      </c>
      <c r="H81" s="44" t="s">
        <v>302</v>
      </c>
      <c r="I81" s="94" t="s">
        <v>579</v>
      </c>
      <c r="J81" s="95">
        <v>18</v>
      </c>
      <c r="K81" s="96">
        <v>10</v>
      </c>
      <c r="L81" s="89">
        <v>3</v>
      </c>
      <c r="M81" s="462" t="s">
        <v>356</v>
      </c>
    </row>
    <row r="82" spans="1:13" s="11" customFormat="1" ht="63">
      <c r="A82" s="90" t="s">
        <v>55</v>
      </c>
      <c r="B82" s="91" t="s">
        <v>54</v>
      </c>
      <c r="C82" s="92">
        <v>46302</v>
      </c>
      <c r="D82" s="93" t="s">
        <v>453</v>
      </c>
      <c r="E82" s="88" t="s">
        <v>353</v>
      </c>
      <c r="F82" s="439">
        <v>13000</v>
      </c>
      <c r="G82" s="91" t="s">
        <v>138</v>
      </c>
      <c r="H82" s="35" t="s">
        <v>266</v>
      </c>
      <c r="I82" s="94" t="s">
        <v>452</v>
      </c>
      <c r="J82" s="95">
        <v>18</v>
      </c>
      <c r="K82" s="96">
        <v>12</v>
      </c>
      <c r="L82" s="89">
        <v>3</v>
      </c>
      <c r="M82" s="462" t="s">
        <v>356</v>
      </c>
    </row>
    <row r="83" spans="1:13" s="11" customFormat="1" ht="27">
      <c r="A83" s="90" t="s">
        <v>53</v>
      </c>
      <c r="B83" s="91" t="s">
        <v>49</v>
      </c>
      <c r="C83" s="92">
        <v>46302</v>
      </c>
      <c r="D83" s="93" t="s">
        <v>446</v>
      </c>
      <c r="E83" s="99" t="s">
        <v>442</v>
      </c>
      <c r="F83" s="439">
        <v>11000</v>
      </c>
      <c r="G83" s="91" t="s">
        <v>136</v>
      </c>
      <c r="H83" s="35" t="s">
        <v>265</v>
      </c>
      <c r="I83" s="94" t="s">
        <v>443</v>
      </c>
      <c r="J83" s="95">
        <v>13</v>
      </c>
      <c r="K83" s="96">
        <v>10</v>
      </c>
      <c r="L83" s="89">
        <v>2</v>
      </c>
      <c r="M83" s="462" t="s">
        <v>356</v>
      </c>
    </row>
    <row r="84" spans="1:13" s="11" customFormat="1" ht="27">
      <c r="A84" s="90" t="s">
        <v>213</v>
      </c>
      <c r="B84" s="91" t="s">
        <v>234</v>
      </c>
      <c r="C84" s="92">
        <v>46303</v>
      </c>
      <c r="D84" s="93" t="s">
        <v>422</v>
      </c>
      <c r="E84" s="88" t="s">
        <v>353</v>
      </c>
      <c r="F84" s="439">
        <v>11000</v>
      </c>
      <c r="G84" s="91" t="s">
        <v>137</v>
      </c>
      <c r="H84" s="44"/>
      <c r="I84" s="94" t="s">
        <v>423</v>
      </c>
      <c r="J84" s="95">
        <v>12</v>
      </c>
      <c r="K84" s="96">
        <v>10</v>
      </c>
      <c r="L84" s="89">
        <v>2</v>
      </c>
      <c r="M84" s="462" t="s">
        <v>356</v>
      </c>
    </row>
    <row r="85" spans="1:13" s="11" customFormat="1" ht="47.25">
      <c r="A85" s="90" t="s">
        <v>184</v>
      </c>
      <c r="B85" s="91" t="s">
        <v>108</v>
      </c>
      <c r="C85" s="92">
        <v>46309</v>
      </c>
      <c r="D85" s="93" t="s">
        <v>369</v>
      </c>
      <c r="E85" s="88" t="s">
        <v>353</v>
      </c>
      <c r="F85" s="439">
        <v>11000</v>
      </c>
      <c r="G85" s="91" t="s">
        <v>136</v>
      </c>
      <c r="H85" s="35" t="s">
        <v>255</v>
      </c>
      <c r="I85" s="94" t="s">
        <v>410</v>
      </c>
      <c r="J85" s="95">
        <v>12</v>
      </c>
      <c r="K85" s="96">
        <v>10</v>
      </c>
      <c r="L85" s="89">
        <v>2</v>
      </c>
      <c r="M85" s="462" t="s">
        <v>356</v>
      </c>
    </row>
    <row r="86" spans="1:13" s="11" customFormat="1" ht="31.5">
      <c r="A86" s="90" t="s">
        <v>118</v>
      </c>
      <c r="B86" s="91" t="s">
        <v>85</v>
      </c>
      <c r="C86" s="92">
        <v>46309</v>
      </c>
      <c r="D86" s="93" t="s">
        <v>369</v>
      </c>
      <c r="E86" s="88" t="s">
        <v>353</v>
      </c>
      <c r="F86" s="439">
        <v>18500</v>
      </c>
      <c r="G86" s="91" t="s">
        <v>299</v>
      </c>
      <c r="H86" s="35" t="s">
        <v>288</v>
      </c>
      <c r="I86" s="94" t="s">
        <v>558</v>
      </c>
      <c r="J86" s="95">
        <v>12</v>
      </c>
      <c r="K86" s="98">
        <v>6</v>
      </c>
      <c r="L86" s="89">
        <v>2</v>
      </c>
      <c r="M86" s="462" t="s">
        <v>356</v>
      </c>
    </row>
    <row r="87" spans="1:13" s="11" customFormat="1" ht="27">
      <c r="A87" s="90" t="s">
        <v>203</v>
      </c>
      <c r="B87" s="91" t="s">
        <v>246</v>
      </c>
      <c r="C87" s="92">
        <v>46309</v>
      </c>
      <c r="D87" s="93" t="s">
        <v>369</v>
      </c>
      <c r="E87" s="88" t="s">
        <v>353</v>
      </c>
      <c r="F87" s="439">
        <v>8000</v>
      </c>
      <c r="G87" s="91" t="s">
        <v>574</v>
      </c>
      <c r="H87" s="456"/>
      <c r="I87" s="94" t="s">
        <v>575</v>
      </c>
      <c r="J87" s="95">
        <v>12</v>
      </c>
      <c r="K87" s="96">
        <v>12</v>
      </c>
      <c r="L87" s="89">
        <v>2</v>
      </c>
      <c r="M87" s="462" t="s">
        <v>356</v>
      </c>
    </row>
    <row r="88" spans="1:13" s="11" customFormat="1" ht="31.5">
      <c r="A88" s="90" t="s">
        <v>31</v>
      </c>
      <c r="B88" s="91" t="s">
        <v>26</v>
      </c>
      <c r="C88" s="92">
        <v>46309</v>
      </c>
      <c r="D88" s="93" t="s">
        <v>369</v>
      </c>
      <c r="E88" s="88" t="s">
        <v>353</v>
      </c>
      <c r="F88" s="439">
        <v>11000</v>
      </c>
      <c r="G88" s="91" t="s">
        <v>136</v>
      </c>
      <c r="H88" s="35" t="s">
        <v>253</v>
      </c>
      <c r="I88" s="94" t="s">
        <v>362</v>
      </c>
      <c r="J88" s="95">
        <v>12</v>
      </c>
      <c r="K88" s="96">
        <v>10</v>
      </c>
      <c r="L88" s="89">
        <v>2</v>
      </c>
      <c r="M88" s="462" t="s">
        <v>356</v>
      </c>
    </row>
    <row r="89" spans="1:13" s="11" customFormat="1" ht="78.75">
      <c r="A89" s="443" t="s">
        <v>230</v>
      </c>
      <c r="B89" s="444" t="s">
        <v>249</v>
      </c>
      <c r="C89" s="445">
        <v>46310</v>
      </c>
      <c r="D89" s="444" t="s">
        <v>355</v>
      </c>
      <c r="E89" s="442" t="s">
        <v>353</v>
      </c>
      <c r="F89" s="437">
        <v>25000</v>
      </c>
      <c r="G89" s="447" t="s">
        <v>138</v>
      </c>
      <c r="H89" s="36" t="s">
        <v>293</v>
      </c>
      <c r="I89" s="442" t="str">
        <f>LEFT(A89,4)</f>
        <v>C122</v>
      </c>
      <c r="J89" s="452">
        <v>12</v>
      </c>
      <c r="K89" s="453">
        <v>16</v>
      </c>
      <c r="L89" s="451">
        <v>2</v>
      </c>
      <c r="M89" s="462" t="s">
        <v>356</v>
      </c>
    </row>
    <row r="90" spans="1:13" s="11" customFormat="1" ht="31.5">
      <c r="A90" s="90" t="s">
        <v>208</v>
      </c>
      <c r="B90" s="91" t="s">
        <v>106</v>
      </c>
      <c r="C90" s="92">
        <v>46316</v>
      </c>
      <c r="D90" s="93" t="s">
        <v>396</v>
      </c>
      <c r="E90" s="88" t="s">
        <v>353</v>
      </c>
      <c r="F90" s="439">
        <v>11000</v>
      </c>
      <c r="G90" s="91" t="s">
        <v>136</v>
      </c>
      <c r="H90" s="35" t="s">
        <v>256</v>
      </c>
      <c r="I90" s="94" t="s">
        <v>397</v>
      </c>
      <c r="J90" s="95">
        <v>12</v>
      </c>
      <c r="K90" s="96">
        <v>10</v>
      </c>
      <c r="L90" s="89">
        <v>2</v>
      </c>
      <c r="M90" s="462" t="s">
        <v>356</v>
      </c>
    </row>
    <row r="91" spans="1:13" s="11" customFormat="1" ht="27">
      <c r="A91" s="90" t="s">
        <v>188</v>
      </c>
      <c r="B91" s="91" t="s">
        <v>48</v>
      </c>
      <c r="C91" s="92">
        <v>46316</v>
      </c>
      <c r="D91" s="93" t="s">
        <v>396</v>
      </c>
      <c r="E91" s="88" t="s">
        <v>353</v>
      </c>
      <c r="F91" s="439">
        <v>11000</v>
      </c>
      <c r="G91" s="91" t="s">
        <v>137</v>
      </c>
      <c r="H91" s="35" t="s">
        <v>264</v>
      </c>
      <c r="I91" s="94" t="s">
        <v>440</v>
      </c>
      <c r="J91" s="95">
        <v>12</v>
      </c>
      <c r="K91" s="96">
        <v>10</v>
      </c>
      <c r="L91" s="89">
        <v>2</v>
      </c>
      <c r="M91" s="462" t="s">
        <v>356</v>
      </c>
    </row>
    <row r="92" spans="1:13" s="11" customFormat="1" ht="63">
      <c r="A92" s="443" t="s">
        <v>233</v>
      </c>
      <c r="B92" s="444" t="s">
        <v>251</v>
      </c>
      <c r="C92" s="445">
        <v>46317</v>
      </c>
      <c r="D92" s="444" t="s">
        <v>360</v>
      </c>
      <c r="E92" s="442" t="s">
        <v>353</v>
      </c>
      <c r="F92" s="437">
        <v>25000</v>
      </c>
      <c r="G92" s="447" t="s">
        <v>137</v>
      </c>
      <c r="H92" s="36" t="s">
        <v>295</v>
      </c>
      <c r="I92" s="442" t="str">
        <f>LEFT(A92,4)</f>
        <v>C182</v>
      </c>
      <c r="J92" s="452">
        <v>12</v>
      </c>
      <c r="K92" s="453">
        <v>20</v>
      </c>
      <c r="L92" s="451">
        <v>2</v>
      </c>
      <c r="M92" s="462" t="s">
        <v>356</v>
      </c>
    </row>
    <row r="93" spans="1:13" s="11" customFormat="1" ht="31.5">
      <c r="A93" s="90" t="s">
        <v>185</v>
      </c>
      <c r="B93" s="91" t="s">
        <v>235</v>
      </c>
      <c r="C93" s="92">
        <v>46323</v>
      </c>
      <c r="D93" s="93" t="s">
        <v>375</v>
      </c>
      <c r="E93" s="88" t="s">
        <v>353</v>
      </c>
      <c r="F93" s="439">
        <v>9000</v>
      </c>
      <c r="G93" s="91" t="s">
        <v>136</v>
      </c>
      <c r="H93" s="35" t="s">
        <v>254</v>
      </c>
      <c r="I93" s="94" t="s">
        <v>425</v>
      </c>
      <c r="J93" s="95">
        <v>12</v>
      </c>
      <c r="K93" s="96">
        <v>10</v>
      </c>
      <c r="L93" s="89">
        <v>2</v>
      </c>
      <c r="M93" s="462" t="s">
        <v>356</v>
      </c>
    </row>
    <row r="94" spans="1:13" s="11" customFormat="1" ht="31.5">
      <c r="A94" s="90" t="s">
        <v>34</v>
      </c>
      <c r="B94" s="91" t="s">
        <v>33</v>
      </c>
      <c r="C94" s="92">
        <v>46323</v>
      </c>
      <c r="D94" s="93" t="s">
        <v>375</v>
      </c>
      <c r="E94" s="88" t="s">
        <v>353</v>
      </c>
      <c r="F94" s="439">
        <v>11000</v>
      </c>
      <c r="G94" s="91" t="s">
        <v>136</v>
      </c>
      <c r="H94" s="35" t="s">
        <v>254</v>
      </c>
      <c r="I94" s="94" t="s">
        <v>373</v>
      </c>
      <c r="J94" s="95">
        <v>12</v>
      </c>
      <c r="K94" s="96">
        <v>10</v>
      </c>
      <c r="L94" s="89">
        <v>2</v>
      </c>
      <c r="M94" s="462" t="s">
        <v>356</v>
      </c>
    </row>
    <row r="95" spans="1:13" s="11" customFormat="1" ht="27">
      <c r="A95" s="90" t="s">
        <v>62</v>
      </c>
      <c r="B95" s="91" t="s">
        <v>60</v>
      </c>
      <c r="C95" s="92">
        <v>46323</v>
      </c>
      <c r="D95" s="93" t="s">
        <v>466</v>
      </c>
      <c r="E95" s="88" t="s">
        <v>353</v>
      </c>
      <c r="F95" s="439">
        <v>15500</v>
      </c>
      <c r="G95" s="91" t="s">
        <v>137</v>
      </c>
      <c r="H95" s="35" t="s">
        <v>268</v>
      </c>
      <c r="I95" s="94" t="s">
        <v>464</v>
      </c>
      <c r="J95" s="95">
        <v>18</v>
      </c>
      <c r="K95" s="96">
        <v>12</v>
      </c>
      <c r="L95" s="89">
        <v>3</v>
      </c>
      <c r="M95" s="462" t="s">
        <v>356</v>
      </c>
    </row>
    <row r="96" spans="1:13" s="11" customFormat="1" ht="47.25">
      <c r="A96" s="90" t="s">
        <v>179</v>
      </c>
      <c r="B96" s="91" t="s">
        <v>36</v>
      </c>
      <c r="C96" s="92">
        <v>46331</v>
      </c>
      <c r="D96" s="93" t="s">
        <v>381</v>
      </c>
      <c r="E96" s="88" t="s">
        <v>353</v>
      </c>
      <c r="F96" s="439">
        <v>11000</v>
      </c>
      <c r="G96" s="91" t="s">
        <v>136</v>
      </c>
      <c r="H96" s="35" t="s">
        <v>255</v>
      </c>
      <c r="I96" s="94" t="s">
        <v>382</v>
      </c>
      <c r="J96" s="95">
        <v>12</v>
      </c>
      <c r="K96" s="96">
        <v>10</v>
      </c>
      <c r="L96" s="89">
        <v>2</v>
      </c>
      <c r="M96" s="461" t="s">
        <v>358</v>
      </c>
    </row>
    <row r="97" spans="1:13" s="11" customFormat="1" ht="27">
      <c r="A97" s="90" t="s">
        <v>223</v>
      </c>
      <c r="B97" s="91" t="s">
        <v>86</v>
      </c>
      <c r="C97" s="92">
        <v>46331</v>
      </c>
      <c r="D97" s="93" t="s">
        <v>381</v>
      </c>
      <c r="E97" s="88" t="s">
        <v>353</v>
      </c>
      <c r="F97" s="439">
        <v>19500</v>
      </c>
      <c r="G97" s="91" t="s">
        <v>299</v>
      </c>
      <c r="H97" s="35" t="s">
        <v>289</v>
      </c>
      <c r="I97" s="94" t="s">
        <v>559</v>
      </c>
      <c r="J97" s="95">
        <v>12</v>
      </c>
      <c r="K97" s="98">
        <v>6</v>
      </c>
      <c r="L97" s="89">
        <v>2</v>
      </c>
      <c r="M97" s="461" t="s">
        <v>358</v>
      </c>
    </row>
    <row r="98" spans="1:13" s="11" customFormat="1" ht="40.5">
      <c r="A98" s="90" t="s">
        <v>516</v>
      </c>
      <c r="B98" s="91" t="s">
        <v>517</v>
      </c>
      <c r="C98" s="92">
        <v>46336</v>
      </c>
      <c r="D98" s="93" t="s">
        <v>518</v>
      </c>
      <c r="E98" s="88" t="s">
        <v>353</v>
      </c>
      <c r="F98" s="439">
        <v>26000</v>
      </c>
      <c r="G98" s="91" t="s">
        <v>298</v>
      </c>
      <c r="H98" s="35" t="s">
        <v>279</v>
      </c>
      <c r="I98" s="94" t="s">
        <v>519</v>
      </c>
      <c r="J98" s="95">
        <v>24</v>
      </c>
      <c r="K98" s="98">
        <v>9</v>
      </c>
      <c r="L98" s="89">
        <v>4</v>
      </c>
      <c r="M98" s="461" t="s">
        <v>358</v>
      </c>
    </row>
    <row r="99" spans="1:13" s="11" customFormat="1" ht="31.5">
      <c r="A99" s="90" t="s">
        <v>114</v>
      </c>
      <c r="B99" s="91" t="s">
        <v>110</v>
      </c>
      <c r="C99" s="92">
        <v>46337</v>
      </c>
      <c r="D99" s="93" t="s">
        <v>415</v>
      </c>
      <c r="E99" s="88" t="s">
        <v>353</v>
      </c>
      <c r="F99" s="439">
        <v>11000</v>
      </c>
      <c r="G99" s="91" t="s">
        <v>136</v>
      </c>
      <c r="H99" s="35" t="s">
        <v>254</v>
      </c>
      <c r="I99" s="94" t="s">
        <v>413</v>
      </c>
      <c r="J99" s="95">
        <v>12</v>
      </c>
      <c r="K99" s="96">
        <v>10</v>
      </c>
      <c r="L99" s="89">
        <v>2</v>
      </c>
      <c r="M99" s="461" t="s">
        <v>358</v>
      </c>
    </row>
    <row r="100" spans="1:13" s="11" customFormat="1" ht="31.5">
      <c r="A100" s="90" t="s">
        <v>47</v>
      </c>
      <c r="B100" s="91" t="s">
        <v>46</v>
      </c>
      <c r="C100" s="92">
        <v>46337</v>
      </c>
      <c r="D100" s="93" t="s">
        <v>415</v>
      </c>
      <c r="E100" s="88" t="s">
        <v>353</v>
      </c>
      <c r="F100" s="439">
        <v>17000</v>
      </c>
      <c r="G100" s="91" t="s">
        <v>137</v>
      </c>
      <c r="H100" s="35" t="s">
        <v>263</v>
      </c>
      <c r="I100" s="94" t="s">
        <v>433</v>
      </c>
      <c r="J100" s="95">
        <v>12</v>
      </c>
      <c r="K100" s="96">
        <v>10</v>
      </c>
      <c r="L100" s="89">
        <v>2</v>
      </c>
      <c r="M100" s="461" t="s">
        <v>358</v>
      </c>
    </row>
    <row r="101" spans="1:13" s="11" customFormat="1" ht="63">
      <c r="A101" s="90" t="s">
        <v>57</v>
      </c>
      <c r="B101" s="91" t="s">
        <v>56</v>
      </c>
      <c r="C101" s="92">
        <v>46337</v>
      </c>
      <c r="D101" s="93" t="s">
        <v>457</v>
      </c>
      <c r="E101" s="88" t="s">
        <v>353</v>
      </c>
      <c r="F101" s="439">
        <v>12000</v>
      </c>
      <c r="G101" s="91" t="s">
        <v>455</v>
      </c>
      <c r="H101" s="35" t="s">
        <v>458</v>
      </c>
      <c r="I101" s="94" t="s">
        <v>456</v>
      </c>
      <c r="J101" s="95">
        <v>18</v>
      </c>
      <c r="K101" s="96">
        <v>10</v>
      </c>
      <c r="L101" s="89">
        <v>3</v>
      </c>
      <c r="M101" s="461" t="s">
        <v>358</v>
      </c>
    </row>
    <row r="102" spans="1:13" s="11" customFormat="1" ht="47.25">
      <c r="A102" s="90" t="s">
        <v>220</v>
      </c>
      <c r="B102" s="91" t="s">
        <v>69</v>
      </c>
      <c r="C102" s="92">
        <v>46343</v>
      </c>
      <c r="D102" s="93" t="s">
        <v>499</v>
      </c>
      <c r="E102" s="88" t="s">
        <v>353</v>
      </c>
      <c r="F102" s="439">
        <v>31000</v>
      </c>
      <c r="G102" s="91" t="s">
        <v>497</v>
      </c>
      <c r="H102" s="35" t="s">
        <v>624</v>
      </c>
      <c r="I102" s="94" t="s">
        <v>500</v>
      </c>
      <c r="J102" s="95">
        <v>24</v>
      </c>
      <c r="K102" s="96">
        <v>12</v>
      </c>
      <c r="L102" s="89">
        <v>4</v>
      </c>
      <c r="M102" s="461" t="s">
        <v>358</v>
      </c>
    </row>
    <row r="103" spans="1:13" s="11" customFormat="1" ht="47.25">
      <c r="A103" s="90" t="s">
        <v>218</v>
      </c>
      <c r="B103" s="100" t="s">
        <v>240</v>
      </c>
      <c r="C103" s="92">
        <v>46344</v>
      </c>
      <c r="D103" s="93" t="s">
        <v>488</v>
      </c>
      <c r="E103" s="88" t="s">
        <v>353</v>
      </c>
      <c r="F103" s="439">
        <v>16000</v>
      </c>
      <c r="G103" s="91" t="s">
        <v>137</v>
      </c>
      <c r="H103" s="35" t="s">
        <v>273</v>
      </c>
      <c r="I103" s="94" t="s">
        <v>489</v>
      </c>
      <c r="J103" s="95">
        <v>18</v>
      </c>
      <c r="K103" s="96">
        <v>10</v>
      </c>
      <c r="L103" s="89">
        <v>3</v>
      </c>
      <c r="M103" s="461" t="s">
        <v>358</v>
      </c>
    </row>
    <row r="104" spans="1:13" s="11" customFormat="1" ht="47.25">
      <c r="A104" s="90" t="s">
        <v>209</v>
      </c>
      <c r="B104" s="91" t="s">
        <v>398</v>
      </c>
      <c r="C104" s="92">
        <v>46344</v>
      </c>
      <c r="D104" s="93" t="s">
        <v>399</v>
      </c>
      <c r="E104" s="88" t="s">
        <v>353</v>
      </c>
      <c r="F104" s="439">
        <v>11000</v>
      </c>
      <c r="G104" s="91" t="s">
        <v>136</v>
      </c>
      <c r="H104" s="35" t="s">
        <v>400</v>
      </c>
      <c r="I104" s="94" t="s">
        <v>401</v>
      </c>
      <c r="J104" s="95">
        <v>12</v>
      </c>
      <c r="K104" s="96">
        <v>10</v>
      </c>
      <c r="L104" s="89">
        <v>2</v>
      </c>
      <c r="M104" s="461" t="s">
        <v>358</v>
      </c>
    </row>
    <row r="105" spans="1:13" s="11" customFormat="1" ht="27">
      <c r="A105" s="90" t="s">
        <v>95</v>
      </c>
      <c r="B105" s="91" t="s">
        <v>93</v>
      </c>
      <c r="C105" s="92">
        <v>46344</v>
      </c>
      <c r="D105" s="93" t="s">
        <v>399</v>
      </c>
      <c r="E105" s="99" t="s">
        <v>599</v>
      </c>
      <c r="F105" s="439">
        <v>10500</v>
      </c>
      <c r="G105" s="91" t="s">
        <v>137</v>
      </c>
      <c r="H105" s="456"/>
      <c r="I105" s="94" t="s">
        <v>600</v>
      </c>
      <c r="J105" s="95">
        <v>15</v>
      </c>
      <c r="K105" s="96">
        <v>10</v>
      </c>
      <c r="L105" s="89">
        <v>2</v>
      </c>
      <c r="M105" s="461" t="s">
        <v>358</v>
      </c>
    </row>
    <row r="106" spans="1:13" s="11" customFormat="1" ht="31.5">
      <c r="A106" s="90" t="s">
        <v>221</v>
      </c>
      <c r="B106" s="91" t="s">
        <v>503</v>
      </c>
      <c r="C106" s="92">
        <v>46344</v>
      </c>
      <c r="D106" s="93" t="s">
        <v>399</v>
      </c>
      <c r="E106" s="88" t="s">
        <v>353</v>
      </c>
      <c r="F106" s="439">
        <v>11000</v>
      </c>
      <c r="G106" s="91" t="s">
        <v>137</v>
      </c>
      <c r="H106" s="35" t="s">
        <v>277</v>
      </c>
      <c r="I106" s="94" t="s">
        <v>504</v>
      </c>
      <c r="J106" s="95">
        <v>12</v>
      </c>
      <c r="K106" s="96">
        <v>10</v>
      </c>
      <c r="L106" s="89">
        <v>2</v>
      </c>
      <c r="M106" s="461" t="s">
        <v>358</v>
      </c>
    </row>
    <row r="107" spans="1:13" s="11" customFormat="1" ht="47.25">
      <c r="A107" s="90" t="s">
        <v>206</v>
      </c>
      <c r="B107" s="91" t="s">
        <v>105</v>
      </c>
      <c r="C107" s="92">
        <v>46351</v>
      </c>
      <c r="D107" s="93" t="s">
        <v>357</v>
      </c>
      <c r="E107" s="97" t="s">
        <v>376</v>
      </c>
      <c r="F107" s="439">
        <v>11000</v>
      </c>
      <c r="G107" s="91" t="s">
        <v>136</v>
      </c>
      <c r="H107" s="35" t="s">
        <v>255</v>
      </c>
      <c r="I107" s="94" t="s">
        <v>377</v>
      </c>
      <c r="J107" s="95">
        <v>14</v>
      </c>
      <c r="K107" s="96">
        <v>10</v>
      </c>
      <c r="L107" s="89">
        <v>2</v>
      </c>
      <c r="M107" s="461" t="s">
        <v>358</v>
      </c>
    </row>
    <row r="108" spans="1:13" s="11" customFormat="1" ht="31.5">
      <c r="A108" s="90" t="s">
        <v>156</v>
      </c>
      <c r="B108" s="91" t="s">
        <v>78</v>
      </c>
      <c r="C108" s="92">
        <v>46351</v>
      </c>
      <c r="D108" s="93" t="s">
        <v>536</v>
      </c>
      <c r="E108" s="88" t="s">
        <v>353</v>
      </c>
      <c r="F108" s="439">
        <v>23500</v>
      </c>
      <c r="G108" s="91" t="s">
        <v>298</v>
      </c>
      <c r="H108" s="35" t="s">
        <v>537</v>
      </c>
      <c r="I108" s="94" t="s">
        <v>538</v>
      </c>
      <c r="J108" s="95">
        <v>18</v>
      </c>
      <c r="K108" s="98">
        <v>7</v>
      </c>
      <c r="L108" s="89">
        <v>3</v>
      </c>
      <c r="M108" s="461" t="s">
        <v>358</v>
      </c>
    </row>
    <row r="109" spans="1:13" s="11" customFormat="1" ht="78.75">
      <c r="A109" s="443" t="s">
        <v>231</v>
      </c>
      <c r="B109" s="444" t="s">
        <v>250</v>
      </c>
      <c r="C109" s="445">
        <v>46351</v>
      </c>
      <c r="D109" s="444" t="s">
        <v>357</v>
      </c>
      <c r="E109" s="99" t="s">
        <v>252</v>
      </c>
      <c r="F109" s="438">
        <v>35000</v>
      </c>
      <c r="G109" s="447" t="s">
        <v>138</v>
      </c>
      <c r="H109" s="36" t="s">
        <v>294</v>
      </c>
      <c r="I109" s="442" t="str">
        <f>LEFT(A109,4)</f>
        <v>C128</v>
      </c>
      <c r="J109" s="452">
        <v>15</v>
      </c>
      <c r="K109" s="453">
        <v>12</v>
      </c>
      <c r="L109" s="451">
        <v>2</v>
      </c>
      <c r="M109" s="461" t="s">
        <v>358</v>
      </c>
    </row>
    <row r="110" spans="1:13" s="11" customFormat="1" ht="40.5">
      <c r="A110" s="90" t="s">
        <v>154</v>
      </c>
      <c r="B110" s="91" t="s">
        <v>74</v>
      </c>
      <c r="C110" s="92">
        <v>46357</v>
      </c>
      <c r="D110" s="93" t="s">
        <v>521</v>
      </c>
      <c r="E110" s="88" t="s">
        <v>353</v>
      </c>
      <c r="F110" s="439">
        <v>36000</v>
      </c>
      <c r="G110" s="91" t="s">
        <v>298</v>
      </c>
      <c r="H110" s="35" t="s">
        <v>281</v>
      </c>
      <c r="I110" s="94" t="s">
        <v>522</v>
      </c>
      <c r="J110" s="95">
        <v>24</v>
      </c>
      <c r="K110" s="98">
        <v>6</v>
      </c>
      <c r="L110" s="89">
        <v>4</v>
      </c>
      <c r="M110" s="460" t="s">
        <v>380</v>
      </c>
    </row>
    <row r="111" spans="1:13" s="11" customFormat="1" ht="31.5">
      <c r="A111" s="90" t="s">
        <v>426</v>
      </c>
      <c r="B111" s="91" t="s">
        <v>427</v>
      </c>
      <c r="C111" s="92">
        <v>46358</v>
      </c>
      <c r="D111" s="93" t="s">
        <v>428</v>
      </c>
      <c r="E111" s="88" t="s">
        <v>353</v>
      </c>
      <c r="F111" s="439">
        <v>9500</v>
      </c>
      <c r="G111" s="91" t="s">
        <v>136</v>
      </c>
      <c r="H111" s="35" t="s">
        <v>429</v>
      </c>
      <c r="I111" s="94" t="s">
        <v>430</v>
      </c>
      <c r="J111" s="95">
        <v>12</v>
      </c>
      <c r="K111" s="96">
        <v>10</v>
      </c>
      <c r="L111" s="89">
        <v>2</v>
      </c>
      <c r="M111" s="460" t="s">
        <v>380</v>
      </c>
    </row>
    <row r="112" spans="1:13" s="11" customFormat="1" ht="31.5">
      <c r="A112" s="90" t="s">
        <v>212</v>
      </c>
      <c r="B112" s="91" t="s">
        <v>129</v>
      </c>
      <c r="C112" s="92">
        <v>46365</v>
      </c>
      <c r="D112" s="93" t="s">
        <v>420</v>
      </c>
      <c r="E112" s="88" t="s">
        <v>353</v>
      </c>
      <c r="F112" s="439">
        <v>12000</v>
      </c>
      <c r="G112" s="91" t="s">
        <v>137</v>
      </c>
      <c r="H112" s="35" t="s">
        <v>261</v>
      </c>
      <c r="I112" s="94" t="s">
        <v>421</v>
      </c>
      <c r="J112" s="95">
        <v>18</v>
      </c>
      <c r="K112" s="96">
        <v>10</v>
      </c>
      <c r="L112" s="89">
        <v>3</v>
      </c>
      <c r="M112" s="460" t="s">
        <v>380</v>
      </c>
    </row>
    <row r="113" spans="1:13" s="11" customFormat="1" ht="40.5">
      <c r="A113" s="90" t="s">
        <v>173</v>
      </c>
      <c r="B113" s="91" t="s">
        <v>99</v>
      </c>
      <c r="C113" s="92">
        <v>46365</v>
      </c>
      <c r="D113" s="93" t="s">
        <v>554</v>
      </c>
      <c r="E113" s="99" t="s">
        <v>599</v>
      </c>
      <c r="F113" s="439">
        <v>11000</v>
      </c>
      <c r="G113" s="91" t="s">
        <v>137</v>
      </c>
      <c r="H113" s="35" t="s">
        <v>290</v>
      </c>
      <c r="I113" s="94" t="s">
        <v>605</v>
      </c>
      <c r="J113" s="95">
        <v>15</v>
      </c>
      <c r="K113" s="96">
        <v>10</v>
      </c>
      <c r="L113" s="89">
        <v>2</v>
      </c>
      <c r="M113" s="460" t="s">
        <v>380</v>
      </c>
    </row>
    <row r="114" spans="1:13" s="11" customFormat="1" ht="31.5">
      <c r="A114" s="90" t="s">
        <v>200</v>
      </c>
      <c r="B114" s="91" t="s">
        <v>83</v>
      </c>
      <c r="C114" s="92">
        <v>46365</v>
      </c>
      <c r="D114" s="93" t="s">
        <v>554</v>
      </c>
      <c r="E114" s="88" t="s">
        <v>353</v>
      </c>
      <c r="F114" s="439">
        <v>10000</v>
      </c>
      <c r="G114" s="91" t="s">
        <v>299</v>
      </c>
      <c r="H114" s="35" t="s">
        <v>286</v>
      </c>
      <c r="I114" s="94" t="s">
        <v>553</v>
      </c>
      <c r="J114" s="95">
        <v>12</v>
      </c>
      <c r="K114" s="96">
        <v>10</v>
      </c>
      <c r="L114" s="89">
        <v>2</v>
      </c>
      <c r="M114" s="460" t="s">
        <v>380</v>
      </c>
    </row>
    <row r="115" spans="1:13" s="11" customFormat="1" ht="27">
      <c r="A115" s="90" t="s">
        <v>175</v>
      </c>
      <c r="B115" s="91" t="s">
        <v>100</v>
      </c>
      <c r="C115" s="92">
        <v>46370</v>
      </c>
      <c r="D115" s="93" t="s">
        <v>606</v>
      </c>
      <c r="E115" s="88" t="s">
        <v>353</v>
      </c>
      <c r="F115" s="439">
        <v>11500</v>
      </c>
      <c r="G115" s="91" t="s">
        <v>137</v>
      </c>
      <c r="H115" s="35"/>
      <c r="I115" s="94" t="s">
        <v>607</v>
      </c>
      <c r="J115" s="95">
        <v>12</v>
      </c>
      <c r="K115" s="96">
        <v>15</v>
      </c>
      <c r="L115" s="89">
        <v>2</v>
      </c>
      <c r="M115" s="460" t="s">
        <v>380</v>
      </c>
    </row>
    <row r="116" spans="1:13" s="11" customFormat="1" ht="31.5">
      <c r="A116" s="90" t="s">
        <v>177</v>
      </c>
      <c r="B116" s="91" t="s">
        <v>526</v>
      </c>
      <c r="C116" s="92">
        <v>46372</v>
      </c>
      <c r="D116" s="93" t="s">
        <v>471</v>
      </c>
      <c r="E116" s="88" t="s">
        <v>353</v>
      </c>
      <c r="F116" s="439">
        <v>17500</v>
      </c>
      <c r="G116" s="91" t="s">
        <v>298</v>
      </c>
      <c r="H116" s="35" t="s">
        <v>282</v>
      </c>
      <c r="I116" s="94" t="s">
        <v>525</v>
      </c>
      <c r="J116" s="95">
        <v>18</v>
      </c>
      <c r="K116" s="98">
        <v>7</v>
      </c>
      <c r="L116" s="89">
        <v>3</v>
      </c>
      <c r="M116" s="460" t="s">
        <v>380</v>
      </c>
    </row>
    <row r="117" spans="1:13" s="11" customFormat="1" ht="31.5">
      <c r="A117" s="90" t="s">
        <v>178</v>
      </c>
      <c r="B117" s="91" t="s">
        <v>35</v>
      </c>
      <c r="C117" s="92">
        <v>46372</v>
      </c>
      <c r="D117" s="93" t="s">
        <v>378</v>
      </c>
      <c r="E117" s="88" t="s">
        <v>353</v>
      </c>
      <c r="F117" s="439">
        <v>11000</v>
      </c>
      <c r="G117" s="91" t="s">
        <v>136</v>
      </c>
      <c r="H117" s="35" t="s">
        <v>256</v>
      </c>
      <c r="I117" s="94" t="s">
        <v>379</v>
      </c>
      <c r="J117" s="95">
        <v>12</v>
      </c>
      <c r="K117" s="98">
        <v>9</v>
      </c>
      <c r="L117" s="89">
        <v>2</v>
      </c>
      <c r="M117" s="460" t="s">
        <v>380</v>
      </c>
    </row>
    <row r="118" spans="1:13" s="11" customFormat="1" ht="40.5">
      <c r="A118" s="90" t="s">
        <v>117</v>
      </c>
      <c r="B118" s="91" t="s">
        <v>63</v>
      </c>
      <c r="C118" s="92">
        <v>46372</v>
      </c>
      <c r="D118" s="93" t="s">
        <v>471</v>
      </c>
      <c r="E118" s="88" t="s">
        <v>353</v>
      </c>
      <c r="F118" s="439">
        <v>12000</v>
      </c>
      <c r="G118" s="91" t="s">
        <v>468</v>
      </c>
      <c r="H118" s="35" t="s">
        <v>269</v>
      </c>
      <c r="I118" s="94" t="s">
        <v>469</v>
      </c>
      <c r="J118" s="95">
        <v>18</v>
      </c>
      <c r="K118" s="96">
        <v>12</v>
      </c>
      <c r="L118" s="89">
        <v>3</v>
      </c>
      <c r="M118" s="460" t="s">
        <v>380</v>
      </c>
    </row>
    <row r="119" spans="1:13" s="11" customFormat="1" ht="40.5">
      <c r="A119" s="90" t="s">
        <v>66</v>
      </c>
      <c r="B119" s="101" t="s">
        <v>236</v>
      </c>
      <c r="C119" s="92">
        <v>46400</v>
      </c>
      <c r="D119" s="93" t="s">
        <v>481</v>
      </c>
      <c r="E119" s="88" t="s">
        <v>353</v>
      </c>
      <c r="F119" s="439">
        <v>16500</v>
      </c>
      <c r="G119" s="91" t="s">
        <v>137</v>
      </c>
      <c r="H119" s="35" t="s">
        <v>272</v>
      </c>
      <c r="I119" s="94" t="s">
        <v>480</v>
      </c>
      <c r="J119" s="95">
        <v>18</v>
      </c>
      <c r="K119" s="96">
        <v>10</v>
      </c>
      <c r="L119" s="89">
        <v>3</v>
      </c>
      <c r="M119" s="463" t="s">
        <v>395</v>
      </c>
    </row>
    <row r="120" spans="1:13" s="11" customFormat="1" ht="31.5">
      <c r="A120" s="90" t="s">
        <v>181</v>
      </c>
      <c r="B120" s="91" t="s">
        <v>41</v>
      </c>
      <c r="C120" s="92">
        <v>46400</v>
      </c>
      <c r="D120" s="93" t="s">
        <v>392</v>
      </c>
      <c r="E120" s="88" t="s">
        <v>353</v>
      </c>
      <c r="F120" s="439">
        <v>11000</v>
      </c>
      <c r="G120" s="91" t="s">
        <v>136</v>
      </c>
      <c r="H120" s="35" t="s">
        <v>393</v>
      </c>
      <c r="I120" s="94" t="s">
        <v>394</v>
      </c>
      <c r="J120" s="95">
        <v>12</v>
      </c>
      <c r="K120" s="96">
        <v>10</v>
      </c>
      <c r="L120" s="89">
        <v>2</v>
      </c>
      <c r="M120" s="463" t="s">
        <v>395</v>
      </c>
    </row>
    <row r="121" spans="1:13" s="11" customFormat="1" ht="40.5">
      <c r="A121" s="90" t="s">
        <v>590</v>
      </c>
      <c r="B121" s="91" t="s">
        <v>591</v>
      </c>
      <c r="C121" s="92">
        <v>46400</v>
      </c>
      <c r="D121" s="93" t="s">
        <v>481</v>
      </c>
      <c r="E121" s="88" t="s">
        <v>353</v>
      </c>
      <c r="F121" s="439">
        <v>11000</v>
      </c>
      <c r="G121" s="91" t="s">
        <v>592</v>
      </c>
      <c r="H121" s="455" t="s">
        <v>593</v>
      </c>
      <c r="I121" s="94" t="s">
        <v>594</v>
      </c>
      <c r="J121" s="95">
        <v>18</v>
      </c>
      <c r="K121" s="96">
        <v>12</v>
      </c>
      <c r="L121" s="89">
        <v>3</v>
      </c>
      <c r="M121" s="463" t="s">
        <v>395</v>
      </c>
    </row>
    <row r="122" spans="1:13" s="11" customFormat="1" ht="31.5">
      <c r="A122" s="90" t="s">
        <v>170</v>
      </c>
      <c r="B122" s="91" t="s">
        <v>90</v>
      </c>
      <c r="C122" s="92">
        <v>46406</v>
      </c>
      <c r="D122" s="93" t="s">
        <v>580</v>
      </c>
      <c r="E122" s="88" t="s">
        <v>353</v>
      </c>
      <c r="F122" s="439">
        <v>13500</v>
      </c>
      <c r="G122" s="91" t="s">
        <v>578</v>
      </c>
      <c r="H122" s="35" t="s">
        <v>303</v>
      </c>
      <c r="I122" s="94" t="s">
        <v>581</v>
      </c>
      <c r="J122" s="95">
        <v>12</v>
      </c>
      <c r="K122" s="96">
        <v>10</v>
      </c>
      <c r="L122" s="89">
        <v>2</v>
      </c>
      <c r="M122" s="463" t="s">
        <v>395</v>
      </c>
    </row>
    <row r="123" spans="1:13" s="11" customFormat="1" ht="31.5">
      <c r="A123" s="90" t="s">
        <v>128</v>
      </c>
      <c r="B123" s="91" t="s">
        <v>110</v>
      </c>
      <c r="C123" s="92">
        <v>46407</v>
      </c>
      <c r="D123" s="93" t="s">
        <v>416</v>
      </c>
      <c r="E123" s="88" t="s">
        <v>353</v>
      </c>
      <c r="F123" s="439">
        <v>11000</v>
      </c>
      <c r="G123" s="91" t="s">
        <v>136</v>
      </c>
      <c r="H123" s="35" t="s">
        <v>254</v>
      </c>
      <c r="I123" s="94" t="s">
        <v>413</v>
      </c>
      <c r="J123" s="95">
        <v>12</v>
      </c>
      <c r="K123" s="96">
        <v>10</v>
      </c>
      <c r="L123" s="89">
        <v>2</v>
      </c>
      <c r="M123" s="463" t="s">
        <v>395</v>
      </c>
    </row>
    <row r="124" spans="1:13" s="11" customFormat="1" ht="27">
      <c r="A124" s="90" t="s">
        <v>92</v>
      </c>
      <c r="B124" s="91" t="s">
        <v>91</v>
      </c>
      <c r="C124" s="92">
        <v>46407</v>
      </c>
      <c r="D124" s="93" t="s">
        <v>416</v>
      </c>
      <c r="E124" s="88" t="s">
        <v>353</v>
      </c>
      <c r="F124" s="439">
        <v>9500</v>
      </c>
      <c r="G124" s="91" t="s">
        <v>137</v>
      </c>
      <c r="H124" s="35"/>
      <c r="I124" s="94" t="s">
        <v>583</v>
      </c>
      <c r="J124" s="95">
        <v>12</v>
      </c>
      <c r="K124" s="96">
        <v>10</v>
      </c>
      <c r="L124" s="89">
        <v>2</v>
      </c>
      <c r="M124" s="463" t="s">
        <v>395</v>
      </c>
    </row>
    <row r="125" spans="1:13" s="11" customFormat="1" ht="31.5">
      <c r="A125" s="90" t="s">
        <v>81</v>
      </c>
      <c r="B125" s="91" t="s">
        <v>79</v>
      </c>
      <c r="C125" s="92">
        <v>46408</v>
      </c>
      <c r="D125" s="93" t="s">
        <v>549</v>
      </c>
      <c r="E125" s="88" t="s">
        <v>353</v>
      </c>
      <c r="F125" s="439">
        <v>8500</v>
      </c>
      <c r="G125" s="91" t="s">
        <v>299</v>
      </c>
      <c r="H125" s="35" t="s">
        <v>285</v>
      </c>
      <c r="I125" s="94" t="s">
        <v>547</v>
      </c>
      <c r="J125" s="95">
        <v>12</v>
      </c>
      <c r="K125" s="96">
        <v>10</v>
      </c>
      <c r="L125" s="89">
        <v>2</v>
      </c>
      <c r="M125" s="463" t="s">
        <v>395</v>
      </c>
    </row>
    <row r="126" spans="1:13" s="11" customFormat="1" ht="63">
      <c r="A126" s="90" t="s">
        <v>198</v>
      </c>
      <c r="B126" s="91" t="s">
        <v>70</v>
      </c>
      <c r="C126" s="92">
        <v>46412</v>
      </c>
      <c r="D126" s="93" t="s">
        <v>501</v>
      </c>
      <c r="E126" s="88" t="s">
        <v>353</v>
      </c>
      <c r="F126" s="439">
        <v>17000</v>
      </c>
      <c r="G126" s="91" t="s">
        <v>497</v>
      </c>
      <c r="H126" s="35" t="s">
        <v>625</v>
      </c>
      <c r="I126" s="94" t="s">
        <v>502</v>
      </c>
      <c r="J126" s="95">
        <v>12</v>
      </c>
      <c r="K126" s="96">
        <v>12</v>
      </c>
      <c r="L126" s="89">
        <v>2</v>
      </c>
      <c r="M126" s="463" t="s">
        <v>395</v>
      </c>
    </row>
    <row r="127" spans="1:13" s="11" customFormat="1" ht="47.25">
      <c r="A127" s="90" t="s">
        <v>109</v>
      </c>
      <c r="B127" s="91" t="s">
        <v>108</v>
      </c>
      <c r="C127" s="92">
        <v>46414</v>
      </c>
      <c r="D127" s="93" t="s">
        <v>411</v>
      </c>
      <c r="E127" s="88" t="s">
        <v>353</v>
      </c>
      <c r="F127" s="439">
        <v>11000</v>
      </c>
      <c r="G127" s="91" t="s">
        <v>136</v>
      </c>
      <c r="H127" s="35" t="s">
        <v>255</v>
      </c>
      <c r="I127" s="94" t="s">
        <v>410</v>
      </c>
      <c r="J127" s="95">
        <v>12</v>
      </c>
      <c r="K127" s="96">
        <v>10</v>
      </c>
      <c r="L127" s="89">
        <v>2</v>
      </c>
      <c r="M127" s="463" t="s">
        <v>395</v>
      </c>
    </row>
    <row r="128" spans="1:13" s="11" customFormat="1" ht="40.5">
      <c r="A128" s="90" t="s">
        <v>199</v>
      </c>
      <c r="B128" s="91" t="s">
        <v>72</v>
      </c>
      <c r="C128" s="92">
        <v>46420</v>
      </c>
      <c r="D128" s="93" t="s">
        <v>515</v>
      </c>
      <c r="E128" s="88" t="s">
        <v>353</v>
      </c>
      <c r="F128" s="439">
        <v>26000</v>
      </c>
      <c r="G128" s="91" t="s">
        <v>298</v>
      </c>
      <c r="H128" s="35" t="s">
        <v>278</v>
      </c>
      <c r="I128" s="94" t="s">
        <v>514</v>
      </c>
      <c r="J128" s="95">
        <v>24</v>
      </c>
      <c r="K128" s="98">
        <v>9</v>
      </c>
      <c r="L128" s="89">
        <v>4</v>
      </c>
      <c r="M128" s="464" t="s">
        <v>371</v>
      </c>
    </row>
    <row r="129" spans="1:13" s="11" customFormat="1" ht="27">
      <c r="A129" s="90" t="s">
        <v>201</v>
      </c>
      <c r="B129" s="91" t="s">
        <v>84</v>
      </c>
      <c r="C129" s="92">
        <v>46422</v>
      </c>
      <c r="D129" s="93" t="s">
        <v>555</v>
      </c>
      <c r="E129" s="88" t="s">
        <v>353</v>
      </c>
      <c r="F129" s="439">
        <v>12500</v>
      </c>
      <c r="G129" s="91" t="s">
        <v>299</v>
      </c>
      <c r="H129" s="35" t="s">
        <v>287</v>
      </c>
      <c r="I129" s="94" t="s">
        <v>556</v>
      </c>
      <c r="J129" s="95">
        <v>12</v>
      </c>
      <c r="K129" s="96">
        <v>10</v>
      </c>
      <c r="L129" s="89">
        <v>2</v>
      </c>
      <c r="M129" s="464" t="s">
        <v>371</v>
      </c>
    </row>
    <row r="130" spans="1:13" s="11" customFormat="1" ht="63">
      <c r="A130" s="90" t="s">
        <v>59</v>
      </c>
      <c r="B130" s="91" t="s">
        <v>58</v>
      </c>
      <c r="C130" s="92">
        <v>46426</v>
      </c>
      <c r="D130" s="93" t="s">
        <v>462</v>
      </c>
      <c r="E130" s="88" t="s">
        <v>353</v>
      </c>
      <c r="F130" s="439">
        <v>12500</v>
      </c>
      <c r="G130" s="91" t="s">
        <v>455</v>
      </c>
      <c r="H130" s="35" t="s">
        <v>460</v>
      </c>
      <c r="I130" s="94" t="s">
        <v>461</v>
      </c>
      <c r="J130" s="95">
        <v>18</v>
      </c>
      <c r="K130" s="96">
        <v>10</v>
      </c>
      <c r="L130" s="89">
        <v>3</v>
      </c>
      <c r="M130" s="464" t="s">
        <v>371</v>
      </c>
    </row>
    <row r="131" spans="1:13" s="11" customFormat="1" ht="27">
      <c r="A131" s="90" t="s">
        <v>96</v>
      </c>
      <c r="B131" s="91" t="s">
        <v>93</v>
      </c>
      <c r="C131" s="92">
        <v>46427</v>
      </c>
      <c r="D131" s="93" t="s">
        <v>601</v>
      </c>
      <c r="E131" s="99" t="s">
        <v>599</v>
      </c>
      <c r="F131" s="439">
        <v>10500</v>
      </c>
      <c r="G131" s="91" t="s">
        <v>137</v>
      </c>
      <c r="H131" s="456"/>
      <c r="I131" s="94" t="s">
        <v>600</v>
      </c>
      <c r="J131" s="95">
        <v>15</v>
      </c>
      <c r="K131" s="96">
        <v>10</v>
      </c>
      <c r="L131" s="89">
        <v>2</v>
      </c>
      <c r="M131" s="464" t="s">
        <v>371</v>
      </c>
    </row>
    <row r="132" spans="1:13" s="11" customFormat="1" ht="27">
      <c r="A132" s="90" t="s">
        <v>189</v>
      </c>
      <c r="B132" s="91" t="s">
        <v>49</v>
      </c>
      <c r="C132" s="92">
        <v>46434</v>
      </c>
      <c r="D132" s="93" t="s">
        <v>447</v>
      </c>
      <c r="E132" s="99" t="s">
        <v>442</v>
      </c>
      <c r="F132" s="439">
        <v>11000</v>
      </c>
      <c r="G132" s="91" t="s">
        <v>136</v>
      </c>
      <c r="H132" s="35" t="s">
        <v>265</v>
      </c>
      <c r="I132" s="94" t="s">
        <v>443</v>
      </c>
      <c r="J132" s="95">
        <v>13</v>
      </c>
      <c r="K132" s="96">
        <v>10</v>
      </c>
      <c r="L132" s="89">
        <v>2</v>
      </c>
      <c r="M132" s="464" t="s">
        <v>371</v>
      </c>
    </row>
    <row r="133" spans="1:13" s="11" customFormat="1" ht="63">
      <c r="A133" s="90" t="s">
        <v>65</v>
      </c>
      <c r="B133" s="91" t="s">
        <v>472</v>
      </c>
      <c r="C133" s="92">
        <v>46435</v>
      </c>
      <c r="D133" s="93" t="s">
        <v>475</v>
      </c>
      <c r="E133" s="88" t="s">
        <v>353</v>
      </c>
      <c r="F133" s="439">
        <v>12500</v>
      </c>
      <c r="G133" s="91" t="s">
        <v>137</v>
      </c>
      <c r="H133" s="35" t="s">
        <v>270</v>
      </c>
      <c r="I133" s="94" t="s">
        <v>474</v>
      </c>
      <c r="J133" s="95">
        <v>18</v>
      </c>
      <c r="K133" s="96">
        <v>10</v>
      </c>
      <c r="L133" s="89">
        <v>3</v>
      </c>
      <c r="M133" s="464" t="s">
        <v>371</v>
      </c>
    </row>
    <row r="134" spans="1:13" s="11" customFormat="1" ht="40.5">
      <c r="A134" s="90" t="s">
        <v>541</v>
      </c>
      <c r="B134" s="91" t="s">
        <v>542</v>
      </c>
      <c r="C134" s="92">
        <v>46435</v>
      </c>
      <c r="D134" s="93" t="s">
        <v>475</v>
      </c>
      <c r="E134" s="99" t="s">
        <v>543</v>
      </c>
      <c r="F134" s="439">
        <v>21500</v>
      </c>
      <c r="G134" s="91" t="s">
        <v>544</v>
      </c>
      <c r="H134" s="35" t="s">
        <v>545</v>
      </c>
      <c r="I134" s="94" t="s">
        <v>546</v>
      </c>
      <c r="J134" s="95">
        <v>19</v>
      </c>
      <c r="K134" s="98">
        <v>9</v>
      </c>
      <c r="L134" s="89">
        <v>3</v>
      </c>
      <c r="M134" s="464" t="s">
        <v>371</v>
      </c>
    </row>
    <row r="135" spans="1:13" s="11" customFormat="1" ht="27">
      <c r="A135" s="90" t="s">
        <v>176</v>
      </c>
      <c r="B135" s="91" t="s">
        <v>101</v>
      </c>
      <c r="C135" s="92">
        <v>46436</v>
      </c>
      <c r="D135" s="93" t="s">
        <v>608</v>
      </c>
      <c r="E135" s="88" t="s">
        <v>353</v>
      </c>
      <c r="F135" s="439">
        <v>11500</v>
      </c>
      <c r="G135" s="91" t="s">
        <v>137</v>
      </c>
      <c r="H135" s="35"/>
      <c r="I135" s="94" t="s">
        <v>609</v>
      </c>
      <c r="J135" s="95">
        <v>12</v>
      </c>
      <c r="K135" s="96">
        <v>15</v>
      </c>
      <c r="L135" s="89">
        <v>2</v>
      </c>
      <c r="M135" s="464" t="s">
        <v>371</v>
      </c>
    </row>
    <row r="136" spans="1:13" s="11" customFormat="1" ht="31.5">
      <c r="A136" s="90" t="s">
        <v>224</v>
      </c>
      <c r="B136" s="91" t="s">
        <v>560</v>
      </c>
      <c r="C136" s="92">
        <v>46442</v>
      </c>
      <c r="D136" s="93" t="s">
        <v>561</v>
      </c>
      <c r="E136" s="88" t="s">
        <v>353</v>
      </c>
      <c r="F136" s="439">
        <v>11500</v>
      </c>
      <c r="G136" s="91" t="s">
        <v>562</v>
      </c>
      <c r="H136" s="35" t="s">
        <v>301</v>
      </c>
      <c r="I136" s="94" t="s">
        <v>563</v>
      </c>
      <c r="J136" s="95">
        <v>12</v>
      </c>
      <c r="K136" s="96">
        <v>15</v>
      </c>
      <c r="L136" s="89">
        <v>2</v>
      </c>
      <c r="M136" s="464" t="s">
        <v>371</v>
      </c>
    </row>
    <row r="137" spans="1:13" s="11" customFormat="1" ht="40.5">
      <c r="A137" s="90" t="s">
        <v>219</v>
      </c>
      <c r="B137" s="101" t="s">
        <v>242</v>
      </c>
      <c r="C137" s="92">
        <v>46442</v>
      </c>
      <c r="D137" s="93" t="s">
        <v>492</v>
      </c>
      <c r="E137" s="88" t="s">
        <v>353</v>
      </c>
      <c r="F137" s="439">
        <v>16000</v>
      </c>
      <c r="G137" s="91" t="s">
        <v>137</v>
      </c>
      <c r="H137" s="35" t="s">
        <v>275</v>
      </c>
      <c r="I137" s="94" t="s">
        <v>493</v>
      </c>
      <c r="J137" s="95">
        <v>18</v>
      </c>
      <c r="K137" s="96">
        <v>10</v>
      </c>
      <c r="L137" s="89">
        <v>3</v>
      </c>
      <c r="M137" s="464" t="s">
        <v>371</v>
      </c>
    </row>
    <row r="138" spans="1:13" s="11" customFormat="1" ht="31.5">
      <c r="A138" s="90" t="s">
        <v>32</v>
      </c>
      <c r="B138" s="91" t="s">
        <v>26</v>
      </c>
      <c r="C138" s="92">
        <v>46443</v>
      </c>
      <c r="D138" s="93" t="s">
        <v>370</v>
      </c>
      <c r="E138" s="88" t="s">
        <v>353</v>
      </c>
      <c r="F138" s="439">
        <v>11000</v>
      </c>
      <c r="G138" s="91" t="s">
        <v>136</v>
      </c>
      <c r="H138" s="35" t="s">
        <v>253</v>
      </c>
      <c r="I138" s="94" t="s">
        <v>362</v>
      </c>
      <c r="J138" s="95">
        <v>12</v>
      </c>
      <c r="K138" s="96">
        <v>10</v>
      </c>
      <c r="L138" s="89">
        <v>2</v>
      </c>
      <c r="M138" s="464" t="s">
        <v>371</v>
      </c>
    </row>
    <row r="139" spans="1:13" s="11" customFormat="1" ht="47.25">
      <c r="A139" s="90" t="s">
        <v>508</v>
      </c>
      <c r="B139" s="91" t="s">
        <v>509</v>
      </c>
      <c r="C139" s="92">
        <v>46463</v>
      </c>
      <c r="D139" s="93" t="s">
        <v>510</v>
      </c>
      <c r="E139" s="88" t="s">
        <v>353</v>
      </c>
      <c r="F139" s="439">
        <v>20500</v>
      </c>
      <c r="G139" s="91" t="s">
        <v>497</v>
      </c>
      <c r="H139" s="35" t="s">
        <v>511</v>
      </c>
      <c r="I139" s="94" t="s">
        <v>512</v>
      </c>
      <c r="J139" s="95">
        <v>18</v>
      </c>
      <c r="K139" s="96">
        <v>12</v>
      </c>
      <c r="L139" s="89">
        <v>3</v>
      </c>
      <c r="M139" s="465" t="s">
        <v>103</v>
      </c>
    </row>
  </sheetData>
  <sheetProtection sheet="1" objects="1" scenarios="1"/>
  <autoFilter ref="A1:M139">
    <sortState ref="A2:M139">
      <sortCondition ref="M2:M139" customList="4月,5月,6月,7月,8月,9月,10月,11月,12月,1月,2月,3月"/>
      <sortCondition ref="C2:C139"/>
      <sortCondition ref="B2:B139"/>
    </sortState>
  </autoFilter>
  <phoneticPr fontId="12"/>
  <printOptions horizontalCentered="1"/>
  <pageMargins left="0.51181102362204722" right="0.31496062992125984" top="0.55118110236220474" bottom="0.35433070866141736" header="0.31496062992125984" footer="0.11811023622047245"/>
  <pageSetup paperSize="9" scale="55" orientation="portrait" r:id="rId1"/>
  <headerFooter>
    <oddHeader>&amp;Rポリテクセンター群馬2026年度能力開発セミナーコース一覧</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2026年度受講申込書【企業】</vt:lpstr>
      <vt:lpstr>2026年度受講申込書【個人. 企業】</vt:lpstr>
      <vt:lpstr>記入方法</vt:lpstr>
      <vt:lpstr>2026年度コース一覧</vt:lpstr>
      <vt:lpstr>2026年度コース一覧 (月ごと)</vt:lpstr>
      <vt:lpstr>'2026年度コース一覧'!Print_Area</vt:lpstr>
      <vt:lpstr>'2026年度コース一覧 (月ごと)'!Print_Area</vt:lpstr>
      <vt:lpstr>'2026年度受講申込書【企業】'!Print_Area</vt:lpstr>
      <vt:lpstr>'2026年度受講申込書【個人. 企業】'!Print_Area</vt:lpstr>
      <vt:lpstr>記入方法!Print_Area</vt:lpstr>
      <vt:lpstr>'2026年度コース一覧'!Print_Titles</vt:lpstr>
      <vt:lpstr>'2026年度コース一覧 (月ごと)'!Print_Titles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ポリテクセンター群馬2026年度能力開発セミナー申込書</dc:title>
  <dc:subject/>
  <dc:creator>ポリテクセンター群馬</dc:creator>
  <cp:lastModifiedBy>Administrator</cp:lastModifiedBy>
  <cp:lastPrinted>2026-01-14T02:26:13Z</cp:lastPrinted>
  <dcterms:created xsi:type="dcterms:W3CDTF">2012-04-04T04:15:58Z</dcterms:created>
  <dcterms:modified xsi:type="dcterms:W3CDTF">2026-01-14T02:54:13Z</dcterms:modified>
</cp:coreProperties>
</file>