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4.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l-flsv12w\群馬職業能力開発促進センター\群馬職業能力開発促進センター共有\群馬職業能力開発促進センター共有(自動暗号化)\生産性向上支援訓練（暗号化）\20オーダー\生産性訓練\2025\各種ツール類\"/>
    </mc:Choice>
  </mc:AlternateContent>
  <workbookProtection workbookPassword="A2E9" lockStructure="1"/>
  <bookViews>
    <workbookView xWindow="0" yWindow="0" windowWidth="28800" windowHeight="11400"/>
  </bookViews>
  <sheets>
    <sheet name="入力フォーム" sheetId="16" r:id="rId1"/>
    <sheet name="受講申込書" sheetId="14" r:id="rId2"/>
    <sheet name="受講申込書（直接入力）" sheetId="19" r:id="rId3"/>
    <sheet name="受講申込書(記入例)" sheetId="15" r:id="rId4"/>
    <sheet name="プルダウン" sheetId="17" state="hidden" r:id="rId5"/>
    <sheet name="コース" sheetId="18" state="hidden" r:id="rId6"/>
    <sheet name="コース (作業用)" sheetId="20" state="hidden" r:id="rId7"/>
  </sheets>
  <definedNames>
    <definedName name="_xlnm._FilterDatabase" localSheetId="5" hidden="1">コース!$A$1:$H$33</definedName>
    <definedName name="_xlnm._FilterDatabase" localSheetId="6" hidden="1">'コース (作業用)'!$A$1:$H$33</definedName>
    <definedName name="_xlnm.Print_Area" localSheetId="1">受講申込書!$A$1:$R$47</definedName>
    <definedName name="_xlnm.Print_Area" localSheetId="3">'受講申込書(記入例)'!$B$1:$S$57</definedName>
    <definedName name="_xlnm.Print_Area" localSheetId="2">'受講申込書（直接入力）'!$B$1:$S$57</definedName>
    <definedName name="_xlnm.Print_Area" localSheetId="0">入力フォーム!$A$1:$G$67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16" l="1"/>
  <c r="D24" i="16"/>
  <c r="P36" i="14"/>
  <c r="P35" i="14"/>
  <c r="P34" i="14"/>
  <c r="P33" i="14"/>
  <c r="O36" i="14"/>
  <c r="O35" i="14"/>
  <c r="O34" i="14"/>
  <c r="O33" i="14"/>
  <c r="L36" i="14"/>
  <c r="L35" i="14"/>
  <c r="L34" i="14"/>
  <c r="L33" i="14"/>
  <c r="J36" i="14"/>
  <c r="J35" i="14"/>
  <c r="J34" i="14"/>
  <c r="J33" i="14"/>
  <c r="D36" i="14"/>
  <c r="R36" i="14" s="1"/>
  <c r="D35" i="14"/>
  <c r="R35" i="14" s="1"/>
  <c r="D34" i="14"/>
  <c r="R34" i="14" s="1"/>
  <c r="D33" i="14"/>
  <c r="R33" i="14" s="1"/>
  <c r="N33" i="14"/>
  <c r="P32" i="14"/>
  <c r="O32" i="14"/>
  <c r="L32" i="14"/>
  <c r="J32" i="14"/>
  <c r="D32" i="14"/>
  <c r="R32" i="14" s="1"/>
  <c r="N29" i="14"/>
  <c r="L29" i="14"/>
  <c r="I29" i="14"/>
  <c r="E29" i="14"/>
  <c r="E28" i="14"/>
  <c r="E27" i="14"/>
  <c r="E26" i="14"/>
  <c r="K25" i="14"/>
  <c r="K24" i="14"/>
  <c r="E25" i="14"/>
  <c r="E24" i="14"/>
  <c r="D60" i="16"/>
  <c r="D59" i="16"/>
  <c r="D51" i="16"/>
  <c r="D50" i="16"/>
  <c r="D42" i="16"/>
  <c r="D41" i="16"/>
  <c r="D33" i="16"/>
  <c r="I33" i="14" s="1"/>
  <c r="D32" i="16"/>
  <c r="E33" i="14" s="1"/>
  <c r="N36" i="14" l="1"/>
  <c r="N35" i="14"/>
  <c r="N34" i="14"/>
  <c r="N32" i="14"/>
  <c r="O25" i="14"/>
  <c r="O24" i="14"/>
  <c r="O19" i="14"/>
  <c r="I36" i="14"/>
  <c r="E36" i="14"/>
  <c r="I35" i="14"/>
  <c r="E35" i="14"/>
  <c r="I34" i="14"/>
  <c r="E34" i="14"/>
  <c r="I32" i="14"/>
  <c r="E32" i="14"/>
</calcChain>
</file>

<file path=xl/sharedStrings.xml><?xml version="1.0" encoding="utf-8"?>
<sst xmlns="http://schemas.openxmlformats.org/spreadsheetml/2006/main" count="640" uniqueCount="348">
  <si>
    <t>会社規模</t>
    <rPh sb="0" eb="2">
      <t>カイシャ</t>
    </rPh>
    <rPh sb="2" eb="4">
      <t>キボ</t>
    </rPh>
    <phoneticPr fontId="1"/>
  </si>
  <si>
    <t>申込担当者</t>
    <rPh sb="0" eb="2">
      <t>モウシコミ</t>
    </rPh>
    <rPh sb="2" eb="5">
      <t>タントウシャ</t>
    </rPh>
    <phoneticPr fontId="1"/>
  </si>
  <si>
    <t>コース番号</t>
    <rPh sb="3" eb="5">
      <t>バンゴウ</t>
    </rPh>
    <phoneticPr fontId="1"/>
  </si>
  <si>
    <t>部署等</t>
    <rPh sb="0" eb="2">
      <t>ブショ</t>
    </rPh>
    <rPh sb="2" eb="3">
      <t>トウ</t>
    </rPh>
    <phoneticPr fontId="1"/>
  </si>
  <si>
    <t>連絡先</t>
    <rPh sb="0" eb="3">
      <t>レンラクサキ</t>
    </rPh>
    <phoneticPr fontId="1"/>
  </si>
  <si>
    <t>※該当に☑</t>
    <rPh sb="1" eb="3">
      <t>ガイトウ</t>
    </rPh>
    <phoneticPr fontId="1"/>
  </si>
  <si>
    <t>ＴＥＬ</t>
    <phoneticPr fontId="1"/>
  </si>
  <si>
    <t>ＦＡＸ</t>
    <phoneticPr fontId="1"/>
  </si>
  <si>
    <t>コース名</t>
    <rPh sb="3" eb="4">
      <t>メイ</t>
    </rPh>
    <phoneticPr fontId="1"/>
  </si>
  <si>
    <t>年齢</t>
    <rPh sb="0" eb="2">
      <t>ネンレイ</t>
    </rPh>
    <phoneticPr fontId="1"/>
  </si>
  <si>
    <t>受講者氏名</t>
    <rPh sb="0" eb="3">
      <t>ジュコウシャ</t>
    </rPh>
    <rPh sb="3" eb="5">
      <t>シメイ</t>
    </rPh>
    <phoneticPr fontId="1"/>
  </si>
  <si>
    <t>申　　込　　内　　容</t>
    <rPh sb="0" eb="1">
      <t>サル</t>
    </rPh>
    <rPh sb="3" eb="4">
      <t>コ</t>
    </rPh>
    <rPh sb="6" eb="7">
      <t>ナイ</t>
    </rPh>
    <rPh sb="9" eb="10">
      <t>カタチ</t>
    </rPh>
    <phoneticPr fontId="1"/>
  </si>
  <si>
    <t>企 業 名</t>
    <rPh sb="0" eb="1">
      <t>キ</t>
    </rPh>
    <rPh sb="2" eb="3">
      <t>ギョウ</t>
    </rPh>
    <rPh sb="4" eb="5">
      <t>メイ</t>
    </rPh>
    <phoneticPr fontId="1"/>
  </si>
  <si>
    <t>所 在 地</t>
    <rPh sb="0" eb="1">
      <t>トコロ</t>
    </rPh>
    <rPh sb="2" eb="3">
      <t>ザイ</t>
    </rPh>
    <rPh sb="4" eb="5">
      <t>チ</t>
    </rPh>
    <phoneticPr fontId="1"/>
  </si>
  <si>
    <t>業　　  種</t>
    <rPh sb="0" eb="1">
      <t>ギョウ</t>
    </rPh>
    <rPh sb="5" eb="6">
      <t>タネ</t>
    </rPh>
    <phoneticPr fontId="1"/>
  </si>
  <si>
    <t>メールアドレス</t>
    <phoneticPr fontId="1"/>
  </si>
  <si>
    <t>〒</t>
    <phoneticPr fontId="1"/>
  </si>
  <si>
    <t>ふ り が な</t>
    <phoneticPr fontId="1"/>
  </si>
  <si>
    <t>ふりがな</t>
    <phoneticPr fontId="1"/>
  </si>
  <si>
    <t>訓練開始日</t>
    <rPh sb="0" eb="2">
      <t>クンレン</t>
    </rPh>
    <rPh sb="2" eb="4">
      <t>カイシ</t>
    </rPh>
    <rPh sb="4" eb="5">
      <t>ジツ</t>
    </rPh>
    <phoneticPr fontId="1"/>
  </si>
  <si>
    <t>※お申込みの前に、下記の事項をご確認ください。</t>
    <rPh sb="2" eb="3">
      <t>モウ</t>
    </rPh>
    <rPh sb="3" eb="4">
      <t>コ</t>
    </rPh>
    <rPh sb="6" eb="7">
      <t>マエ</t>
    </rPh>
    <rPh sb="9" eb="11">
      <t>カキ</t>
    </rPh>
    <rPh sb="12" eb="14">
      <t>ジコウ</t>
    </rPh>
    <rPh sb="16" eb="18">
      <t>カクニン</t>
    </rPh>
    <phoneticPr fontId="1" alignment="distributed"/>
  </si>
  <si>
    <t>□個人での受講はできません。企業（事業主）からの指示による申込みに限ります。</t>
    <rPh sb="17" eb="20">
      <t>ジギョウヌシ</t>
    </rPh>
    <phoneticPr fontId="1" alignment="distributed"/>
  </si>
  <si>
    <t>□実施機関（訓練実施を担当する企業）の関係会社（親会社、子会社、関連会社等）の方は受講できません。</t>
    <rPh sb="6" eb="8">
      <t>クンレン</t>
    </rPh>
    <rPh sb="8" eb="10">
      <t>ジッシ</t>
    </rPh>
    <rPh sb="11" eb="13">
      <t>タントウ</t>
    </rPh>
    <rPh sb="15" eb="17">
      <t>キギョウ</t>
    </rPh>
    <rPh sb="19" eb="21">
      <t>カンケイ</t>
    </rPh>
    <rPh sb="21" eb="23">
      <t>ガイシャ</t>
    </rPh>
    <rPh sb="24" eb="27">
      <t>オヤガイシャ</t>
    </rPh>
    <rPh sb="28" eb="31">
      <t>コガイシャ</t>
    </rPh>
    <rPh sb="32" eb="34">
      <t>カンレン</t>
    </rPh>
    <rPh sb="34" eb="36">
      <t>ガイシャ</t>
    </rPh>
    <rPh sb="36" eb="37">
      <t>トウ</t>
    </rPh>
    <rPh sb="39" eb="40">
      <t>カタ</t>
    </rPh>
    <rPh sb="41" eb="43">
      <t>ジュコウ</t>
    </rPh>
    <phoneticPr fontId="1"/>
  </si>
  <si>
    <t>□本申込書が当センターに到着後、申込担当者様に受講料支払い手続き等についてご連絡いたします。</t>
    <phoneticPr fontId="1" alignment="distributed"/>
  </si>
  <si>
    <t>□受講申込をキャンセルする場合は、当センターに連絡の上、速やかに「受講取消届」をFAX又は電子メールにてお送りください。訓練開始日の14日前までに届出がない場合、訓練受講の可否に関わらず受講料の全額をお支払いいただきますので、ご注意ください。</t>
    <rPh sb="3" eb="5">
      <t>モウシコミ</t>
    </rPh>
    <rPh sb="17" eb="18">
      <t>トウ</t>
    </rPh>
    <rPh sb="23" eb="25">
      <t>レンラク</t>
    </rPh>
    <rPh sb="26" eb="27">
      <t>ウエ</t>
    </rPh>
    <rPh sb="43" eb="44">
      <t>マタ</t>
    </rPh>
    <rPh sb="45" eb="47">
      <t>デンシ</t>
    </rPh>
    <phoneticPr fontId="1" alignment="distributed"/>
  </si>
  <si>
    <t>□訓練実施状況の確認等のため、訓練中に写真撮影、録画を行う場合がありますので、あらかじめご了承ください。</t>
    <rPh sb="1" eb="3">
      <t>クンレン</t>
    </rPh>
    <rPh sb="3" eb="5">
      <t>ジッシ</t>
    </rPh>
    <rPh sb="5" eb="7">
      <t>ジョウキョウ</t>
    </rPh>
    <rPh sb="8" eb="10">
      <t>カクニン</t>
    </rPh>
    <rPh sb="10" eb="11">
      <t>ナド</t>
    </rPh>
    <rPh sb="15" eb="18">
      <t>クンレンチュウ</t>
    </rPh>
    <rPh sb="19" eb="21">
      <t>シャシン</t>
    </rPh>
    <rPh sb="21" eb="23">
      <t>サツエイ</t>
    </rPh>
    <rPh sb="24" eb="26">
      <t>ロクガ</t>
    </rPh>
    <rPh sb="27" eb="28">
      <t>オコナ</t>
    </rPh>
    <rPh sb="29" eb="31">
      <t>バアイ</t>
    </rPh>
    <rPh sb="45" eb="47">
      <t>リョウショウ</t>
    </rPh>
    <phoneticPr fontId="1"/>
  </si>
  <si>
    <t>□ＦＡＸ又は電子メールの送り間違いには十分ご注意ください。</t>
    <rPh sb="4" eb="5">
      <t>マタ</t>
    </rPh>
    <rPh sb="6" eb="8">
      <t>デンシ</t>
    </rPh>
    <rPh sb="12" eb="13">
      <t>オク</t>
    </rPh>
    <rPh sb="14" eb="16">
      <t>マチガ</t>
    </rPh>
    <rPh sb="19" eb="21">
      <t>ジュウブン</t>
    </rPh>
    <rPh sb="22" eb="24">
      <t>チュウイ</t>
    </rPh>
    <phoneticPr fontId="1" alignment="distributed"/>
  </si>
  <si>
    <t>独立行政法人高齢・障害・求職者雇用支援機構</t>
    <phoneticPr fontId="1"/>
  </si>
  <si>
    <t>　　　　群馬支部群馬職業能力開発促進センター所長　殿</t>
    <rPh sb="4" eb="6">
      <t>グンマ</t>
    </rPh>
    <rPh sb="6" eb="8">
      <t>シブ</t>
    </rPh>
    <rPh sb="8" eb="10">
      <t>グンマ</t>
    </rPh>
    <rPh sb="10" eb="12">
      <t>ショクギョウ</t>
    </rPh>
    <rPh sb="12" eb="14">
      <t>ノウリョク</t>
    </rPh>
    <rPh sb="14" eb="16">
      <t>カイハツ</t>
    </rPh>
    <rPh sb="16" eb="18">
      <t>ソクシン</t>
    </rPh>
    <rPh sb="22" eb="24">
      <t>ショチョウ</t>
    </rPh>
    <phoneticPr fontId="1"/>
  </si>
  <si>
    <t>令和　　　年　　月　　日　</t>
    <rPh sb="0" eb="2">
      <t>レイワ</t>
    </rPh>
    <phoneticPr fontId="1"/>
  </si>
  <si>
    <t>次の訓練について、訓練内容と受講要件を確認の上、受講を申込みます。</t>
    <rPh sb="2" eb="4">
      <t>クンレン</t>
    </rPh>
    <phoneticPr fontId="1"/>
  </si>
  <si>
    <t xml:space="preserve">□ お申込みは、本紙の必要事項をご記入の上、各開講日の21日前までにFAXまたはメールにてお送りください。
</t>
    <phoneticPr fontId="1" alignment="distributed"/>
  </si>
  <si>
    <t>生産性向上支援訓練　受講申込書</t>
    <phoneticPr fontId="1"/>
  </si>
  <si>
    <t>当機構の保有個人情報保護方針、利用目的</t>
    <rPh sb="0" eb="3">
      <t>トウキコウ</t>
    </rPh>
    <rPh sb="4" eb="6">
      <t>ホユウ</t>
    </rPh>
    <rPh sb="6" eb="8">
      <t>コジン</t>
    </rPh>
    <rPh sb="8" eb="10">
      <t>ジョウホウ</t>
    </rPh>
    <rPh sb="10" eb="12">
      <t>ホゴ</t>
    </rPh>
    <rPh sb="12" eb="14">
      <t>ホウシン</t>
    </rPh>
    <rPh sb="15" eb="17">
      <t>リヨウ</t>
    </rPh>
    <rPh sb="17" eb="19">
      <t>モクテキ</t>
    </rPh>
    <phoneticPr fontId="1" alignment="distributed"/>
  </si>
  <si>
    <t>　　　　正社員
　　　　非正規雇用
　　　　その他(自営業等)</t>
    <rPh sb="4" eb="7">
      <t>セイシャイン</t>
    </rPh>
    <rPh sb="12" eb="15">
      <t>ヒセイキ</t>
    </rPh>
    <rPh sb="15" eb="17">
      <t>コヨウ</t>
    </rPh>
    <rPh sb="24" eb="25">
      <t>タ</t>
    </rPh>
    <phoneticPr fontId="1"/>
  </si>
  <si>
    <t xml:space="preserve">※１性別の記入は任意としています。未記入であっても構いません。
※２受講者の方の就業状況を選択してください。なお、非正規雇用とは、パート、アルバイト、契約社員などが該当しますが、様々な呼称があるため、貴社の判断で差し支えありません。
</t>
    <rPh sb="34" eb="37">
      <t>ジュコウシャ</t>
    </rPh>
    <rPh sb="38" eb="39">
      <t>カタ</t>
    </rPh>
    <rPh sb="40" eb="42">
      <t>シュウギョウ</t>
    </rPh>
    <rPh sb="42" eb="44">
      <t>ジョウキョウ</t>
    </rPh>
    <rPh sb="45" eb="47">
      <t>センタク</t>
    </rPh>
    <rPh sb="57" eb="60">
      <t>ヒセイキ</t>
    </rPh>
    <rPh sb="60" eb="62">
      <t>コヨウ</t>
    </rPh>
    <rPh sb="75" eb="77">
      <t>ケイヤク</t>
    </rPh>
    <rPh sb="77" eb="79">
      <t>シャイン</t>
    </rPh>
    <rPh sb="82" eb="84">
      <t>ガイトウ</t>
    </rPh>
    <rPh sb="89" eb="91">
      <t>サマザマ</t>
    </rPh>
    <rPh sb="92" eb="94">
      <t>コショウ</t>
    </rPh>
    <rPh sb="100" eb="102">
      <t>キシャ</t>
    </rPh>
    <rPh sb="103" eb="105">
      <t>ハンダン</t>
    </rPh>
    <rPh sb="106" eb="107">
      <t>サ</t>
    </rPh>
    <rPh sb="108" eb="109">
      <t>ツカ</t>
    </rPh>
    <phoneticPr fontId="1"/>
  </si>
  <si>
    <t>就業状況（※2）
（該当に✔）</t>
    <rPh sb="0" eb="2">
      <t>シュウギョウ</t>
    </rPh>
    <rPh sb="2" eb="4">
      <t>ジョウキョウ</t>
    </rPh>
    <rPh sb="10" eb="12">
      <t>ガイトウ</t>
    </rPh>
    <phoneticPr fontId="1"/>
  </si>
  <si>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本訓練に関する各種連絡、訓練終了後のアンケート送付等）及び業務統計に使用するものであり、それ以外に使用することはありません。</t>
    <rPh sb="169" eb="171">
      <t>シヨウ</t>
    </rPh>
    <rPh sb="181" eb="183">
      <t>イガイ</t>
    </rPh>
    <rPh sb="184" eb="186">
      <t>シヨウ</t>
    </rPh>
    <phoneticPr fontId="1" alignment="distributed"/>
  </si>
  <si>
    <t>　　　Ａ　　１~２９人</t>
    <rPh sb="10" eb="11">
      <t>ニン</t>
    </rPh>
    <phoneticPr fontId="1"/>
  </si>
  <si>
    <t>　　　Ｄ　　３００~４９９人</t>
    <rPh sb="13" eb="14">
      <t>ニン</t>
    </rPh>
    <phoneticPr fontId="1"/>
  </si>
  <si>
    <t>　　　Ｂ　　３０~９９人</t>
    <rPh sb="11" eb="12">
      <t>ニン</t>
    </rPh>
    <phoneticPr fontId="1"/>
  </si>
  <si>
    <t>　　　Ｅ　　５００~９９９人</t>
    <rPh sb="13" eb="14">
      <t>ニン</t>
    </rPh>
    <phoneticPr fontId="1"/>
  </si>
  <si>
    <t>　　Ｃ　　１００~２９９人</t>
    <rPh sb="12" eb="13">
      <t>ニン</t>
    </rPh>
    <phoneticPr fontId="1"/>
  </si>
  <si>
    <t>　　Ｆ　　１０００人~</t>
    <rPh sb="9" eb="10">
      <t>ニン</t>
    </rPh>
    <phoneticPr fontId="1"/>
  </si>
  <si>
    <t>　　　０１　建設業</t>
    <rPh sb="6" eb="9">
      <t>ケンセツギョウ</t>
    </rPh>
    <phoneticPr fontId="1"/>
  </si>
  <si>
    <t>　　　０４　卸売・小売業</t>
    <rPh sb="6" eb="8">
      <t>オロシウ</t>
    </rPh>
    <rPh sb="9" eb="11">
      <t>コウ</t>
    </rPh>
    <rPh sb="11" eb="12">
      <t>ギョウ</t>
    </rPh>
    <phoneticPr fontId="1"/>
  </si>
  <si>
    <t>　　　０２　製造業</t>
    <rPh sb="6" eb="9">
      <t>セイゾウギョウ</t>
    </rPh>
    <phoneticPr fontId="1"/>
  </si>
  <si>
    <t>　　　０５　サービス業</t>
    <rPh sb="10" eb="11">
      <t>ギョウ</t>
    </rPh>
    <phoneticPr fontId="1"/>
  </si>
  <si>
    <t>　　０３　運輸業</t>
    <rPh sb="5" eb="8">
      <t>ウンユギョウ</t>
    </rPh>
    <phoneticPr fontId="1"/>
  </si>
  <si>
    <t>　　０６　その他</t>
    <rPh sb="7" eb="8">
      <t>タ</t>
    </rPh>
    <phoneticPr fontId="1"/>
  </si>
  <si>
    <t>氏　　名</t>
    <phoneticPr fontId="1"/>
  </si>
  <si>
    <t>□最少催行人数を設定している訓練コースにあっては、受講申込者数が最少催行人数（６名）に達しない場合、訓練が中止又は延期されますので、あらかじめご了承ください。</t>
    <rPh sb="1" eb="3">
      <t>サイショウ</t>
    </rPh>
    <rPh sb="3" eb="5">
      <t>サイコウ</t>
    </rPh>
    <rPh sb="5" eb="7">
      <t>ニンズウ</t>
    </rPh>
    <rPh sb="8" eb="10">
      <t>セッテイ</t>
    </rPh>
    <rPh sb="14" eb="16">
      <t>クンレン</t>
    </rPh>
    <rPh sb="25" eb="27">
      <t>ジュコウ</t>
    </rPh>
    <rPh sb="27" eb="30">
      <t>モウシコミシャ</t>
    </rPh>
    <rPh sb="30" eb="31">
      <t>スウ</t>
    </rPh>
    <rPh sb="32" eb="34">
      <t>サイショウ</t>
    </rPh>
    <rPh sb="34" eb="36">
      <t>サイコウ</t>
    </rPh>
    <rPh sb="36" eb="38">
      <t>ニンズウ</t>
    </rPh>
    <rPh sb="40" eb="41">
      <t>メイ</t>
    </rPh>
    <rPh sb="43" eb="44">
      <t>タッ</t>
    </rPh>
    <rPh sb="47" eb="49">
      <t>バアイ</t>
    </rPh>
    <rPh sb="50" eb="52">
      <t>クンレン</t>
    </rPh>
    <rPh sb="53" eb="55">
      <t>チュウシ</t>
    </rPh>
    <rPh sb="55" eb="56">
      <t>マタ</t>
    </rPh>
    <rPh sb="57" eb="59">
      <t>エンキ</t>
    </rPh>
    <rPh sb="72" eb="74">
      <t>リョウショウ</t>
    </rPh>
    <phoneticPr fontId="1"/>
  </si>
  <si>
    <r>
      <t xml:space="preserve">性別
</t>
    </r>
    <r>
      <rPr>
        <sz val="11"/>
        <color theme="1"/>
        <rFont val="Meiryo UI"/>
        <family val="3"/>
        <charset val="128"/>
      </rPr>
      <t>(任意※1)</t>
    </r>
    <rPh sb="0" eb="2">
      <t>セイベツ</t>
    </rPh>
    <rPh sb="4" eb="6">
      <t>ニンイ</t>
    </rPh>
    <phoneticPr fontId="1"/>
  </si>
  <si>
    <t>□受講者を変更又は追加したい場合は、速やかに当センターに連絡の上、指示に従って手続を行ってください。</t>
    <rPh sb="3" eb="4">
      <t>シャ</t>
    </rPh>
    <rPh sb="5" eb="7">
      <t>ヘンコウ</t>
    </rPh>
    <rPh sb="7" eb="8">
      <t>マタ</t>
    </rPh>
    <rPh sb="9" eb="11">
      <t>ツイカ</t>
    </rPh>
    <rPh sb="18" eb="19">
      <t>スミ</t>
    </rPh>
    <rPh sb="33" eb="35">
      <t>シジ</t>
    </rPh>
    <rPh sb="36" eb="37">
      <t>シタガ</t>
    </rPh>
    <rPh sb="39" eb="41">
      <t>テツヅキ</t>
    </rPh>
    <rPh sb="42" eb="43">
      <t>オコナ</t>
    </rPh>
    <phoneticPr fontId="1" alignment="distributed"/>
  </si>
  <si>
    <r>
      <t>宛先：ポリテクセンター群馬　　FAX番号：027-347-6667　　メールアドレス：</t>
    </r>
    <r>
      <rPr>
        <b/>
        <sz val="22"/>
        <rFont val="ＭＳ Ｐゴシック"/>
        <family val="3"/>
        <charset val="128"/>
        <scheme val="minor"/>
      </rPr>
      <t>gunma-seisan@jeed.go.jp</t>
    </r>
    <rPh sb="0" eb="2">
      <t>アテサキ</t>
    </rPh>
    <rPh sb="11" eb="13">
      <t>グンマ</t>
    </rPh>
    <rPh sb="18" eb="20">
      <t>バンゴウ</t>
    </rPh>
    <phoneticPr fontId="1" alignment="distributed"/>
  </si>
  <si>
    <r>
      <t>生産性向上支援訓練　受講申込書</t>
    </r>
    <r>
      <rPr>
        <b/>
        <sz val="28"/>
        <color rgb="FFFF0000"/>
        <rFont val="ＭＳ Ｐゴシック"/>
        <family val="3"/>
        <charset val="128"/>
        <scheme val="minor"/>
      </rPr>
      <t>（記入例）</t>
    </r>
    <rPh sb="16" eb="18">
      <t>キニュウ</t>
    </rPh>
    <rPh sb="18" eb="19">
      <t>レイ</t>
    </rPh>
    <phoneticPr fontId="1"/>
  </si>
  <si>
    <t>高障求支援株式会社</t>
    <phoneticPr fontId="1"/>
  </si>
  <si>
    <t>こうしょうきゅう　かぶしきがいしゃ</t>
    <phoneticPr fontId="1"/>
  </si>
  <si>
    <t>***-***-****</t>
    <phoneticPr fontId="1"/>
  </si>
  <si>
    <t>〒　***-****</t>
    <phoneticPr fontId="1"/>
  </si>
  <si>
    <t>千葉県千葉市○○区××１－２－３</t>
    <phoneticPr fontId="1"/>
  </si>
  <si>
    <r>
      <t>　</t>
    </r>
    <r>
      <rPr>
        <sz val="16"/>
        <color rgb="FFFF0000"/>
        <rFont val="Meiryo UI"/>
        <family val="3"/>
        <charset val="128"/>
      </rPr>
      <t>☑　</t>
    </r>
    <r>
      <rPr>
        <sz val="13"/>
        <color theme="1"/>
        <rFont val="Meiryo UI"/>
        <family val="3"/>
        <charset val="128"/>
      </rPr>
      <t>Ｂ　　３０~９９人</t>
    </r>
    <rPh sb="11" eb="12">
      <t>ニン</t>
    </rPh>
    <phoneticPr fontId="1"/>
  </si>
  <si>
    <t>　　　　Ｅ　　５００~９９９人</t>
    <rPh sb="14" eb="15">
      <t>ニン</t>
    </rPh>
    <phoneticPr fontId="1"/>
  </si>
  <si>
    <r>
      <rPr>
        <sz val="14"/>
        <color rgb="FFFF0000"/>
        <rFont val="Meiryo UI"/>
        <family val="3"/>
        <charset val="128"/>
      </rPr>
      <t>☑</t>
    </r>
    <r>
      <rPr>
        <sz val="13"/>
        <color theme="1"/>
        <rFont val="Meiryo UI"/>
        <family val="3"/>
        <charset val="128"/>
      </rPr>
      <t>　 ０４　卸売・小売業</t>
    </r>
    <rPh sb="6" eb="8">
      <t>オロシウ</t>
    </rPh>
    <rPh sb="9" eb="11">
      <t>コウ</t>
    </rPh>
    <rPh sb="11" eb="12">
      <t>ギョウ</t>
    </rPh>
    <phoneticPr fontId="1"/>
  </si>
  <si>
    <t>高障　花子</t>
    <phoneticPr fontId="1"/>
  </si>
  <si>
    <t>総務部総務課</t>
    <rPh sb="0" eb="2">
      <t>ソウム</t>
    </rPh>
    <rPh sb="2" eb="3">
      <t>ブ</t>
    </rPh>
    <rPh sb="3" eb="6">
      <t>ソウムカ</t>
    </rPh>
    <phoneticPr fontId="1"/>
  </si>
  <si>
    <t>こうしょう　はなこ</t>
    <phoneticPr fontId="1"/>
  </si>
  <si>
    <t>****＠*****.***.jp</t>
    <phoneticPr fontId="1"/>
  </si>
  <si>
    <t>集客につなげるホームページ作成</t>
    <rPh sb="0" eb="2">
      <t>シュウキャク</t>
    </rPh>
    <rPh sb="13" eb="15">
      <t>サクセイ</t>
    </rPh>
    <phoneticPr fontId="1"/>
  </si>
  <si>
    <t>雇用　太郎</t>
    <rPh sb="0" eb="2">
      <t>コヨウ</t>
    </rPh>
    <rPh sb="3" eb="5">
      <t>タロウ</t>
    </rPh>
    <phoneticPr fontId="1"/>
  </si>
  <si>
    <t>こよう　たろう</t>
    <phoneticPr fontId="1"/>
  </si>
  <si>
    <t>男</t>
    <rPh sb="0" eb="1">
      <t>オトコ</t>
    </rPh>
    <phoneticPr fontId="1"/>
  </si>
  <si>
    <t xml:space="preserve">※お申込みの前に、下記の事項をご確認ください。   </t>
    <phoneticPr fontId="1"/>
  </si>
  <si>
    <t>FAX</t>
    <phoneticPr fontId="1"/>
  </si>
  <si>
    <t>所在地</t>
    <rPh sb="0" eb="3">
      <t>ショザイチ</t>
    </rPh>
    <phoneticPr fontId="1"/>
  </si>
  <si>
    <t>業種</t>
    <rPh sb="0" eb="2">
      <t>ギョウシュ</t>
    </rPh>
    <phoneticPr fontId="1"/>
  </si>
  <si>
    <t>受講希望者１</t>
    <rPh sb="0" eb="2">
      <t>ジュコウ</t>
    </rPh>
    <rPh sb="2" eb="5">
      <t>キボウシャ</t>
    </rPh>
    <phoneticPr fontId="1"/>
  </si>
  <si>
    <t>性別（任意）</t>
    <rPh sb="0" eb="2">
      <t>セイベツ</t>
    </rPh>
    <rPh sb="3" eb="5">
      <t>ニンイ</t>
    </rPh>
    <phoneticPr fontId="1"/>
  </si>
  <si>
    <t>就業状況</t>
    <rPh sb="0" eb="2">
      <t>シュウギョウ</t>
    </rPh>
    <rPh sb="2" eb="4">
      <t>ジョウキョウ</t>
    </rPh>
    <phoneticPr fontId="1"/>
  </si>
  <si>
    <t>受講希望者２</t>
    <rPh sb="0" eb="2">
      <t>ジュコウ</t>
    </rPh>
    <rPh sb="2" eb="5">
      <t>キボウシャ</t>
    </rPh>
    <phoneticPr fontId="1"/>
  </si>
  <si>
    <t>受講希望者３</t>
    <rPh sb="0" eb="2">
      <t>ジュコウ</t>
    </rPh>
    <rPh sb="2" eb="5">
      <t>キボウシャ</t>
    </rPh>
    <phoneticPr fontId="1"/>
  </si>
  <si>
    <t>受講希望者４</t>
    <rPh sb="0" eb="2">
      <t>ジュコウ</t>
    </rPh>
    <rPh sb="2" eb="5">
      <t>キボウシャ</t>
    </rPh>
    <phoneticPr fontId="1"/>
  </si>
  <si>
    <t>受講希望者５</t>
    <rPh sb="0" eb="2">
      <t>ジュコウ</t>
    </rPh>
    <rPh sb="2" eb="5">
      <t>キボウシャ</t>
    </rPh>
    <phoneticPr fontId="1"/>
  </si>
  <si>
    <t>A: 1～29人</t>
    <rPh sb="7" eb="8">
      <t>ニン</t>
    </rPh>
    <phoneticPr fontId="1"/>
  </si>
  <si>
    <t>B: 30～99人</t>
    <rPh sb="8" eb="9">
      <t>ニン</t>
    </rPh>
    <phoneticPr fontId="1"/>
  </si>
  <si>
    <t>C: 100～299人</t>
    <rPh sb="10" eb="11">
      <t>ニン</t>
    </rPh>
    <phoneticPr fontId="1"/>
  </si>
  <si>
    <t>D: 300～499人</t>
    <rPh sb="10" eb="11">
      <t>ニン</t>
    </rPh>
    <phoneticPr fontId="1"/>
  </si>
  <si>
    <t>E: 500～999人</t>
    <rPh sb="10" eb="11">
      <t>ニン</t>
    </rPh>
    <phoneticPr fontId="1"/>
  </si>
  <si>
    <t>F: 1000人～</t>
    <rPh sb="7" eb="8">
      <t>ニン</t>
    </rPh>
    <phoneticPr fontId="1"/>
  </si>
  <si>
    <t>01 建設業</t>
    <rPh sb="3" eb="6">
      <t>ケンセツギョウ</t>
    </rPh>
    <phoneticPr fontId="1"/>
  </si>
  <si>
    <t>02 製造業</t>
    <rPh sb="3" eb="6">
      <t>セイゾウギョウ</t>
    </rPh>
    <phoneticPr fontId="1"/>
  </si>
  <si>
    <t>03 運輸業</t>
    <rPh sb="3" eb="6">
      <t>ウンユギョウ</t>
    </rPh>
    <phoneticPr fontId="1"/>
  </si>
  <si>
    <t>04 卸売・小売業</t>
    <rPh sb="3" eb="5">
      <t>オロシウ</t>
    </rPh>
    <rPh sb="6" eb="9">
      <t>コウリギョウ</t>
    </rPh>
    <phoneticPr fontId="1"/>
  </si>
  <si>
    <t>05 サービス業</t>
    <rPh sb="7" eb="8">
      <t>ギョウ</t>
    </rPh>
    <phoneticPr fontId="1"/>
  </si>
  <si>
    <t>06 その他</t>
    <rPh sb="5" eb="6">
      <t>タ</t>
    </rPh>
    <phoneticPr fontId="1"/>
  </si>
  <si>
    <t>正社員</t>
    <rPh sb="0" eb="3">
      <t>セイシャイン</t>
    </rPh>
    <phoneticPr fontId="1"/>
  </si>
  <si>
    <t>非正規社員</t>
    <rPh sb="0" eb="1">
      <t>ヒ</t>
    </rPh>
    <rPh sb="1" eb="3">
      <t>セイキ</t>
    </rPh>
    <rPh sb="3" eb="5">
      <t>シャイン</t>
    </rPh>
    <phoneticPr fontId="1"/>
  </si>
  <si>
    <t>その他（自営業等）</t>
    <rPh sb="2" eb="3">
      <t>タ</t>
    </rPh>
    <rPh sb="4" eb="7">
      <t>ジエイギョウ</t>
    </rPh>
    <rPh sb="7" eb="8">
      <t>トウ</t>
    </rPh>
    <phoneticPr fontId="1"/>
  </si>
  <si>
    <t>モデル#</t>
    <phoneticPr fontId="41"/>
  </si>
  <si>
    <t>DX</t>
    <phoneticPr fontId="41"/>
  </si>
  <si>
    <t>分野</t>
    <rPh sb="0" eb="2">
      <t>ブンヤ</t>
    </rPh>
    <phoneticPr fontId="41"/>
  </si>
  <si>
    <t>066</t>
  </si>
  <si>
    <t>049</t>
  </si>
  <si>
    <t>ウィンテル</t>
    <phoneticPr fontId="41"/>
  </si>
  <si>
    <t>041</t>
  </si>
  <si>
    <t>JMAC</t>
    <phoneticPr fontId="41"/>
  </si>
  <si>
    <t>中部産業連盟</t>
    <phoneticPr fontId="41"/>
  </si>
  <si>
    <t>食肉学校</t>
    <phoneticPr fontId="41"/>
  </si>
  <si>
    <t>071</t>
  </si>
  <si>
    <t>027</t>
  </si>
  <si>
    <t>JMAC</t>
  </si>
  <si>
    <t>OMリサーチ</t>
    <phoneticPr fontId="41"/>
  </si>
  <si>
    <t>037</t>
  </si>
  <si>
    <t>エリアワン</t>
    <phoneticPr fontId="41"/>
  </si>
  <si>
    <t>130</t>
  </si>
  <si>
    <t>（未登録）</t>
    <rPh sb="1" eb="4">
      <t>ミトウロク</t>
    </rPh>
    <phoneticPr fontId="41"/>
  </si>
  <si>
    <t>中央総合・高崎</t>
    <rPh sb="0" eb="2">
      <t>チュウオウ</t>
    </rPh>
    <rPh sb="2" eb="4">
      <t>ソウゴウ</t>
    </rPh>
    <rPh sb="5" eb="7">
      <t>タカサキ</t>
    </rPh>
    <phoneticPr fontId="41"/>
  </si>
  <si>
    <t>五和</t>
    <rPh sb="0" eb="2">
      <t>イツワ</t>
    </rPh>
    <phoneticPr fontId="41"/>
  </si>
  <si>
    <t>アイ・アカデミー</t>
    <phoneticPr fontId="41"/>
  </si>
  <si>
    <t>中央総合・前橋</t>
    <rPh sb="0" eb="2">
      <t>チュウオウ</t>
    </rPh>
    <rPh sb="2" eb="4">
      <t>ソウゴウ</t>
    </rPh>
    <rPh sb="5" eb="7">
      <t>マエバシ</t>
    </rPh>
    <phoneticPr fontId="41"/>
  </si>
  <si>
    <t>タカラコーポレーション</t>
    <phoneticPr fontId="41"/>
  </si>
  <si>
    <t>経理業務の効率化につながるＤＸの実践</t>
  </si>
  <si>
    <t>業務効率を向上させるワープロソフト活用</t>
  </si>
  <si>
    <t>業務に役立つ表計算ソフトの関数活用</t>
  </si>
  <si>
    <t>表計算ソフトを活用した業務改善</t>
  </si>
  <si>
    <t>効率よく分析するためのデータ集計</t>
  </si>
  <si>
    <t>表計算ソフトのマクロによる定型業務の自動化</t>
  </si>
  <si>
    <t>集客につなげるホームページ作成</t>
  </si>
  <si>
    <t>ピボットテーブルを活用したデータ分析</t>
  </si>
  <si>
    <t>大量データ処理に活用するデータベース（基本編）</t>
  </si>
  <si>
    <t>大量データ処理に活用するデータベース（応用編）</t>
  </si>
  <si>
    <t>相手に伝わるプレゼン資料作成</t>
  </si>
  <si>
    <t>ＳＮＳを活用した情報発信</t>
  </si>
  <si>
    <t>中堅・ベテラン従業員のためのキャリア形成</t>
  </si>
  <si>
    <t>提案型営業手法</t>
  </si>
  <si>
    <t>業務効率向上のための時間管理</t>
  </si>
  <si>
    <t>ＩＴツールを活用した業務改善</t>
  </si>
  <si>
    <t>新サービス・商品開発の基本プロセス</t>
  </si>
  <si>
    <t>フォロワーシップによる組織力の向上</t>
  </si>
  <si>
    <t>マーケティング志向の営業活動の分析と改善</t>
  </si>
  <si>
    <t>ＲＰＡを活用した業務効率化・コスト削減</t>
  </si>
  <si>
    <t>品質管理実践</t>
  </si>
  <si>
    <t>ダイバーシティ・マネジメントの推進</t>
  </si>
  <si>
    <t>企業価値を上げるための財務管理</t>
  </si>
  <si>
    <t>現場社員のための組織行動力向上</t>
  </si>
  <si>
    <t>インターネットマーケティングの活用</t>
  </si>
  <si>
    <t>コース番号</t>
    <rPh sb="3" eb="5">
      <t>バンゴウ</t>
    </rPh>
    <phoneticPr fontId="41"/>
  </si>
  <si>
    <t>広報用コース名称</t>
    <rPh sb="0" eb="2">
      <t>コウホウ</t>
    </rPh>
    <rPh sb="2" eb="3">
      <t>ヨウ</t>
    </rPh>
    <rPh sb="6" eb="8">
      <t>メイショウ</t>
    </rPh>
    <phoneticPr fontId="41"/>
  </si>
  <si>
    <t>コース名称</t>
    <rPh sb="3" eb="5">
      <t>メイショウ</t>
    </rPh>
    <phoneticPr fontId="41"/>
  </si>
  <si>
    <t>実施機関</t>
    <rPh sb="0" eb="2">
      <t>ジッシ</t>
    </rPh>
    <rPh sb="2" eb="4">
      <t>キカン</t>
    </rPh>
    <phoneticPr fontId="41"/>
  </si>
  <si>
    <t>実施日</t>
    <rPh sb="0" eb="2">
      <t>ジッシ</t>
    </rPh>
    <phoneticPr fontId="41"/>
  </si>
  <si>
    <t>朔報堂</t>
    <phoneticPr fontId="41"/>
  </si>
  <si>
    <t>マルカフェロー</t>
    <phoneticPr fontId="41"/>
  </si>
  <si>
    <t>グローカルマーケティング</t>
    <phoneticPr fontId="41"/>
  </si>
  <si>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</si>
  <si>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</si>
  <si>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</si>
  <si>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</si>
  <si>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</si>
  <si>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</si>
  <si>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</si>
  <si>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</si>
  <si>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</si>
  <si>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</si>
  <si>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</si>
  <si>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</si>
  <si>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</si>
  <si>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</si>
  <si>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</si>
  <si>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</si>
  <si>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</si>
  <si>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</si>
  <si>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</si>
  <si>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</si>
  <si>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</si>
  <si>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</si>
  <si>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</si>
  <si>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</si>
  <si>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</si>
  <si>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</si>
  <si>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</si>
  <si>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</si>
  <si>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男性</t>
    <rPh sb="0" eb="2">
      <t>ダンセイ</t>
    </rPh>
    <phoneticPr fontId="1"/>
  </si>
  <si>
    <t>女性</t>
    <rPh sb="0" eb="2">
      <t>ジョセイ</t>
    </rPh>
    <phoneticPr fontId="1"/>
  </si>
  <si>
    <t>■個人での受講はできません。企業（事業主）からの指示による申込みに限ります。
■実施機関（訓練実施を担当する企業）の関係会社（親会社、子会社、関連会社等）の方は受講できません。
■ お申込みは、本紙の必要事項をご記入の上、各開講日の21日前までにFAXまたはメールにてお送りください。
■本申込書が当センターに到着後、申込担当者様に受講料支払い手続き等についてご連絡いたします。
■受講申込をキャンセルする場合は、当センターに連絡の上、速やかに「受講取消届」をFAX又は電子メールにてお送りください。訓練開始日の14日前までに届出がない場合、訓練受講の可否に関わらず受講料の全額をお支払いいただきますので、ご注意ください。
■最少催行人数を設定している訓練コースにあっては、受講申込者数が最少催行人数（６名）に達しない場合、訓練が中止又は延期されますので、あらかじめご了承ください。
■訓練実施状況の確認等のため、訓練中に写真撮影、録画を行う場合がありますので、あらかじめご了承ください。
■受講者を変更又は追加したい場合は、速やかに当センターに連絡の上、指示に従って手続を行ってください。
■Fax又は電子メールの送り間違いには十分ご注意ください。</t>
    <phoneticPr fontId="1"/>
  </si>
  <si>
    <t>※ 送り間違いにご注意ください</t>
    <rPh sb="2" eb="3">
      <t>オク</t>
    </rPh>
    <rPh sb="4" eb="6">
      <t>マチガ</t>
    </rPh>
    <rPh sb="9" eb="11">
      <t>チュウイ</t>
    </rPh>
    <phoneticPr fontId="1"/>
  </si>
  <si>
    <t>Tel</t>
    <phoneticPr fontId="1"/>
  </si>
  <si>
    <t>Fax</t>
    <phoneticPr fontId="1"/>
  </si>
  <si>
    <t>入力フォーム</t>
    <rPh sb="0" eb="2">
      <t>ニュウリョク</t>
    </rPh>
    <phoneticPr fontId="1"/>
  </si>
  <si>
    <t>*のマークのある項目は入力必須項目です</t>
    <rPh sb="8" eb="10">
      <t>コウモク</t>
    </rPh>
    <rPh sb="11" eb="13">
      <t>ニュウリョク</t>
    </rPh>
    <rPh sb="13" eb="15">
      <t>ヒッス</t>
    </rPh>
    <rPh sb="15" eb="17">
      <t>コウモク</t>
    </rPh>
    <phoneticPr fontId="1"/>
  </si>
  <si>
    <r>
      <t>企業名</t>
    </r>
    <r>
      <rPr>
        <sz val="10.5"/>
        <color theme="5"/>
        <rFont val="Meiryo UI"/>
        <family val="3"/>
        <charset val="128"/>
      </rPr>
      <t>　*</t>
    </r>
    <rPh sb="0" eb="2">
      <t>キギョウ</t>
    </rPh>
    <rPh sb="2" eb="3">
      <t>メイ</t>
    </rPh>
    <phoneticPr fontId="1"/>
  </si>
  <si>
    <r>
      <t>企業名（ふりがな）</t>
    </r>
    <r>
      <rPr>
        <sz val="10.5"/>
        <color theme="5"/>
        <rFont val="Meiryo UI"/>
        <family val="3"/>
        <charset val="128"/>
      </rPr>
      <t>　*</t>
    </r>
    <rPh sb="0" eb="2">
      <t>キギョウ</t>
    </rPh>
    <rPh sb="2" eb="3">
      <t>メイ</t>
    </rPh>
    <phoneticPr fontId="1"/>
  </si>
  <si>
    <r>
      <t>TEL　</t>
    </r>
    <r>
      <rPr>
        <sz val="10.5"/>
        <color theme="5"/>
        <rFont val="Meiryo UI"/>
        <family val="3"/>
        <charset val="128"/>
      </rPr>
      <t>*</t>
    </r>
    <phoneticPr fontId="1"/>
  </si>
  <si>
    <r>
      <t>郵便番号</t>
    </r>
    <r>
      <rPr>
        <sz val="10.5"/>
        <color theme="5"/>
        <rFont val="Meiryo UI"/>
        <family val="3"/>
        <charset val="128"/>
      </rPr>
      <t>　*</t>
    </r>
    <rPh sb="0" eb="2">
      <t>ユウビン</t>
    </rPh>
    <rPh sb="2" eb="4">
      <t>バンゴウ</t>
    </rPh>
    <phoneticPr fontId="1"/>
  </si>
  <si>
    <r>
      <t>住所</t>
    </r>
    <r>
      <rPr>
        <sz val="10.5"/>
        <color theme="5"/>
        <rFont val="Meiryo UI"/>
        <family val="3"/>
        <charset val="128"/>
      </rPr>
      <t>　*</t>
    </r>
    <rPh sb="0" eb="2">
      <t>ジュウショ</t>
    </rPh>
    <phoneticPr fontId="1"/>
  </si>
  <si>
    <r>
      <t>会社規模</t>
    </r>
    <r>
      <rPr>
        <sz val="10.5"/>
        <color theme="5"/>
        <rFont val="Meiryo UI"/>
        <family val="3"/>
        <charset val="128"/>
      </rPr>
      <t>　*</t>
    </r>
    <rPh sb="0" eb="2">
      <t>カイシャ</t>
    </rPh>
    <rPh sb="2" eb="4">
      <t>キボ</t>
    </rPh>
    <phoneticPr fontId="1"/>
  </si>
  <si>
    <r>
      <t>業種</t>
    </r>
    <r>
      <rPr>
        <sz val="10.5"/>
        <color theme="5"/>
        <rFont val="Meiryo UI"/>
        <family val="3"/>
        <charset val="128"/>
      </rPr>
      <t>　*</t>
    </r>
    <rPh sb="0" eb="2">
      <t>ギョウシュ</t>
    </rPh>
    <phoneticPr fontId="1"/>
  </si>
  <si>
    <r>
      <t>E-mail</t>
    </r>
    <r>
      <rPr>
        <sz val="10.5"/>
        <color theme="5"/>
        <rFont val="Meiryo UI"/>
        <family val="3"/>
        <charset val="128"/>
      </rPr>
      <t>　*</t>
    </r>
    <phoneticPr fontId="1"/>
  </si>
  <si>
    <r>
      <t>TEL</t>
    </r>
    <r>
      <rPr>
        <sz val="10.5"/>
        <color theme="5"/>
        <rFont val="Meiryo UI"/>
        <family val="3"/>
        <charset val="128"/>
      </rPr>
      <t>　*</t>
    </r>
    <phoneticPr fontId="1"/>
  </si>
  <si>
    <r>
      <t>部署等</t>
    </r>
    <r>
      <rPr>
        <sz val="10.5"/>
        <color theme="5"/>
        <rFont val="Meiryo UI"/>
        <family val="3"/>
        <charset val="128"/>
      </rPr>
      <t>　*</t>
    </r>
    <rPh sb="0" eb="2">
      <t>ブショ</t>
    </rPh>
    <rPh sb="2" eb="3">
      <t>トウ</t>
    </rPh>
    <phoneticPr fontId="1"/>
  </si>
  <si>
    <r>
      <t>氏名（ふりがな）</t>
    </r>
    <r>
      <rPr>
        <sz val="10.5"/>
        <color theme="5"/>
        <rFont val="Meiryo UI"/>
        <family val="3"/>
        <charset val="128"/>
      </rPr>
      <t>　*</t>
    </r>
    <rPh sb="0" eb="2">
      <t>シメイ</t>
    </rPh>
    <phoneticPr fontId="1"/>
  </si>
  <si>
    <r>
      <t>氏名</t>
    </r>
    <r>
      <rPr>
        <sz val="10.5"/>
        <color theme="5"/>
        <rFont val="Meiryo UI"/>
        <family val="3"/>
        <charset val="128"/>
      </rPr>
      <t>　*</t>
    </r>
    <rPh sb="0" eb="2">
      <t>シメイ</t>
    </rPh>
    <phoneticPr fontId="1"/>
  </si>
  <si>
    <r>
      <t>コース番号</t>
    </r>
    <r>
      <rPr>
        <sz val="10.5"/>
        <color theme="5"/>
        <rFont val="Meiryo UI"/>
        <family val="3"/>
        <charset val="128"/>
      </rPr>
      <t>　*</t>
    </r>
    <rPh sb="3" eb="5">
      <t>バンゴウ</t>
    </rPh>
    <phoneticPr fontId="1"/>
  </si>
  <si>
    <t>コース名(自動入力)</t>
    <rPh sb="3" eb="4">
      <t>メイ</t>
    </rPh>
    <rPh sb="5" eb="7">
      <t>ジドウ</t>
    </rPh>
    <rPh sb="7" eb="9">
      <t>ニュウリョク</t>
    </rPh>
    <phoneticPr fontId="1"/>
  </si>
  <si>
    <t>訓練日(自動入力)</t>
    <rPh sb="0" eb="2">
      <t>クンレン</t>
    </rPh>
    <rPh sb="2" eb="3">
      <t>ビ</t>
    </rPh>
    <phoneticPr fontId="1"/>
  </si>
  <si>
    <r>
      <t>年齢</t>
    </r>
    <r>
      <rPr>
        <sz val="10.5"/>
        <color theme="5"/>
        <rFont val="Meiryo UI"/>
        <family val="3"/>
        <charset val="128"/>
      </rPr>
      <t>　*</t>
    </r>
    <rPh sb="0" eb="2">
      <t>ネンレイ</t>
    </rPh>
    <phoneticPr fontId="1"/>
  </si>
  <si>
    <r>
      <t>就業状況</t>
    </r>
    <r>
      <rPr>
        <sz val="10.5"/>
        <color theme="5"/>
        <rFont val="Meiryo UI"/>
        <family val="3"/>
        <charset val="128"/>
      </rPr>
      <t>　*</t>
    </r>
    <rPh sb="0" eb="2">
      <t>シュウギョウ</t>
    </rPh>
    <rPh sb="2" eb="4">
      <t>ジョウキョウ</t>
    </rPh>
    <phoneticPr fontId="1"/>
  </si>
  <si>
    <t>■下記の入力フォームに従って入力後、「受講申込書・確認」ボタンを押してください
■直接、受講申込書に入力する場合には「受講申込書（直接入力）」シートをご利用ください
■5名を超える申し込み際には2回に分けて申請してください</t>
    <rPh sb="85" eb="86">
      <t>メイ</t>
    </rPh>
    <rPh sb="87" eb="88">
      <t>コ</t>
    </rPh>
    <rPh sb="90" eb="91">
      <t>モウ</t>
    </rPh>
    <rPh sb="92" eb="93">
      <t>コ</t>
    </rPh>
    <rPh sb="94" eb="95">
      <t>サイ</t>
    </rPh>
    <rPh sb="98" eb="99">
      <t>カイ</t>
    </rPh>
    <rPh sb="100" eb="101">
      <t>ワ</t>
    </rPh>
    <rPh sb="103" eb="105">
      <t>シンセイ</t>
    </rPh>
    <phoneticPr fontId="1"/>
  </si>
  <si>
    <t>性別</t>
    <rPh sb="0" eb="2">
      <t>セイベツ</t>
    </rPh>
    <phoneticPr fontId="1"/>
  </si>
  <si>
    <t>訓練日</t>
    <rPh sb="0" eb="2">
      <t>クンレン</t>
    </rPh>
    <rPh sb="2" eb="3">
      <t>ジツ</t>
    </rPh>
    <phoneticPr fontId="1"/>
  </si>
  <si>
    <t>※１性別の記入は任意としています。未記入であっても構いません。
※２受講者の方の就業状況を選択してください。なお、非正規雇用とは、パート、アルバイト、契約社員などが該当しますが、様々な呼称があるため、貴社の判断で差し支えありません。</t>
    <rPh sb="34" eb="37">
      <t>ジュコウシャ</t>
    </rPh>
    <rPh sb="38" eb="39">
      <t>カタ</t>
    </rPh>
    <rPh sb="40" eb="42">
      <t>シュウギョウ</t>
    </rPh>
    <rPh sb="42" eb="44">
      <t>ジョウキョウ</t>
    </rPh>
    <rPh sb="45" eb="47">
      <t>センタク</t>
    </rPh>
    <rPh sb="57" eb="60">
      <t>ヒセイキ</t>
    </rPh>
    <rPh sb="60" eb="62">
      <t>コヨウ</t>
    </rPh>
    <rPh sb="75" eb="77">
      <t>ケイヤク</t>
    </rPh>
    <rPh sb="77" eb="79">
      <t>シャイン</t>
    </rPh>
    <rPh sb="82" eb="84">
      <t>ガイトウ</t>
    </rPh>
    <rPh sb="89" eb="91">
      <t>サマザマ</t>
    </rPh>
    <rPh sb="92" eb="94">
      <t>コショウ</t>
    </rPh>
    <rPh sb="100" eb="102">
      <t>キシャ</t>
    </rPh>
    <rPh sb="103" eb="105">
      <t>ハンダン</t>
    </rPh>
    <rPh sb="106" eb="107">
      <t>サ</t>
    </rPh>
    <rPh sb="108" eb="109">
      <t>ツカ</t>
    </rPh>
    <phoneticPr fontId="1"/>
  </si>
  <si>
    <t>■個人での受講はできません。企業（事業主）からの指示による申込みに限ります。
■実施機関（訓練実施を担当する企業）の関係会社（親会社、子会社、関連会社等）の方は受講できません。
■ お申込みは、本紙の必要事項をご記入の上、各開講日の21日前までにFAXまたはメールにてお送りください。
■本申込書が当センターに到着後、申込担当者様に受講料支払い手続き等についてご連絡いたします。
■受講申込をキャンセルする場合は、当センターに連絡の上、速やかに「受講取消届」をFAX又は電子メールにてお送りください。訓練開始日の14日前までに届出がない場合、訓練受講の可否に関わらず受講料の全額をお支払いいただきますので、ご注意ください。
■最少催行人数を設定している訓練コースにあっては、受講申込者数が最少催行人数（６名）に達しない場合、訓練が中止又は延期されますので、あらかじめご了承ください。
■訓練実施状況の確認等のため、訓練中に写真撮影、録画を行う場合がありますので、あらかじめご了承ください。
■受講者を変更又は追加したい場合は、速やかに当センターに連絡の上、指示に従って手続を行ってください。
■Fax又は電子メールの送り間違いには十分ご注意ください。</t>
    <phoneticPr fontId="1" alignment="distributed"/>
  </si>
  <si>
    <r>
      <t xml:space="preserve">宛先：ポリテクセンター群馬
FAX番号：027-347-6667
メールアドレス：gunma-seisan@jeed.go.jp
</t>
    </r>
    <r>
      <rPr>
        <sz val="20"/>
        <rFont val="Meiryo UI"/>
        <family val="3"/>
        <charset val="128"/>
      </rPr>
      <t>ーーーーーーーーーー</t>
    </r>
    <r>
      <rPr>
        <b/>
        <sz val="20"/>
        <rFont val="Meiryo UI"/>
        <family val="3"/>
        <charset val="128"/>
      </rPr>
      <t xml:space="preserve">
</t>
    </r>
    <r>
      <rPr>
        <sz val="18"/>
        <rFont val="Meiryo UI"/>
        <family val="3"/>
        <charset val="128"/>
      </rPr>
      <t>（本紙をメール添付で送信するか、印刷してFax送信してください）</t>
    </r>
    <rPh sb="0" eb="2">
      <t>アテサキ</t>
    </rPh>
    <rPh sb="11" eb="13">
      <t>グンマ</t>
    </rPh>
    <rPh sb="17" eb="19">
      <t>バンゴウ</t>
    </rPh>
    <rPh sb="77" eb="79">
      <t>ホンシ</t>
    </rPh>
    <rPh sb="83" eb="85">
      <t>テンプ</t>
    </rPh>
    <rPh sb="86" eb="88">
      <t>ソウシン</t>
    </rPh>
    <rPh sb="92" eb="94">
      <t>インサツ</t>
    </rPh>
    <rPh sb="99" eb="101">
      <t>ソウシン</t>
    </rPh>
    <phoneticPr fontId="1" alignment="distributed"/>
  </si>
  <si>
    <t/>
  </si>
  <si>
    <t>データ活用</t>
  </si>
  <si>
    <t>生涯キャリア形成</t>
  </si>
  <si>
    <t>営業・販売</t>
  </si>
  <si>
    <t>組織マネジメント</t>
  </si>
  <si>
    <t>○</t>
  </si>
  <si>
    <t>バックオフィス</t>
  </si>
  <si>
    <t>企画・価格</t>
  </si>
  <si>
    <t>品質保証・品質管理</t>
  </si>
  <si>
    <t>情報発信</t>
  </si>
  <si>
    <t>マーケティング</t>
  </si>
  <si>
    <t>管理者のためのティーチングセミナー</t>
    <rPh sb="0" eb="3">
      <t>カンリシャ</t>
    </rPh>
    <phoneticPr fontId="21"/>
  </si>
  <si>
    <t>提案型営業手法</t>
    <rPh sb="0" eb="3">
      <t>テイアンガタ</t>
    </rPh>
    <rPh sb="3" eb="5">
      <t>エイギョウ</t>
    </rPh>
    <rPh sb="5" eb="7">
      <t>シュホウ</t>
    </rPh>
    <phoneticPr fontId="21"/>
  </si>
  <si>
    <t>タイムマネージメントを学び生産性向上</t>
  </si>
  <si>
    <t>初めて学ぶ ”生成AI” 活用セミナー</t>
    <rPh sb="0" eb="1">
      <t>ハジ</t>
    </rPh>
    <rPh sb="3" eb="4">
      <t>マナ</t>
    </rPh>
    <rPh sb="7" eb="9">
      <t>セイセイ</t>
    </rPh>
    <rPh sb="13" eb="15">
      <t>カツヨウ</t>
    </rPh>
    <phoneticPr fontId="21"/>
  </si>
  <si>
    <t>勝ち組に学ぶ最新食品ビジネスセミナー</t>
    <rPh sb="0" eb="1">
      <t>カ</t>
    </rPh>
    <rPh sb="2" eb="3">
      <t>グミ</t>
    </rPh>
    <rPh sb="4" eb="5">
      <t>マナ</t>
    </rPh>
    <rPh sb="6" eb="8">
      <t>サイシン</t>
    </rPh>
    <rPh sb="8" eb="10">
      <t>ショクヒン</t>
    </rPh>
    <phoneticPr fontId="21"/>
  </si>
  <si>
    <t>マーケティング志向の営業活動</t>
    <rPh sb="7" eb="9">
      <t>シコウ</t>
    </rPh>
    <rPh sb="10" eb="12">
      <t>エイギョウ</t>
    </rPh>
    <rPh sb="12" eb="14">
      <t>カツドウ</t>
    </rPh>
    <phoneticPr fontId="21"/>
  </si>
  <si>
    <t>ルーチン業務を自動化して効率化</t>
    <rPh sb="4" eb="6">
      <t>ギョウム</t>
    </rPh>
    <rPh sb="7" eb="10">
      <t>ジドウカ</t>
    </rPh>
    <rPh sb="12" eb="15">
      <t>コウリツカ</t>
    </rPh>
    <phoneticPr fontId="21"/>
  </si>
  <si>
    <t>HACCP制度化に対応し、安全・安心宣言!!</t>
    <rPh sb="5" eb="8">
      <t>セイドカ</t>
    </rPh>
    <rPh sb="9" eb="11">
      <t>タイオウ</t>
    </rPh>
    <rPh sb="13" eb="15">
      <t>アンゼン</t>
    </rPh>
    <rPh sb="16" eb="18">
      <t>アンシン</t>
    </rPh>
    <rPh sb="18" eb="20">
      <t>センゲン</t>
    </rPh>
    <phoneticPr fontId="21"/>
  </si>
  <si>
    <t>多様性を活かす！ダイバーシティ・マネジメント</t>
    <rPh sb="0" eb="3">
      <t>タヨウセイ</t>
    </rPh>
    <rPh sb="4" eb="5">
      <t>イ</t>
    </rPh>
    <phoneticPr fontId="21"/>
  </si>
  <si>
    <t>ボードゲームで擬似体験！組織活性化の要素とは</t>
  </si>
  <si>
    <t>会社経営ゲームで学ぶ財務管理</t>
    <rPh sb="0" eb="2">
      <t>カイシャ</t>
    </rPh>
    <rPh sb="2" eb="4">
      <t>ケイエイ</t>
    </rPh>
    <rPh sb="8" eb="9">
      <t>マナ</t>
    </rPh>
    <rPh sb="10" eb="12">
      <t>ザイム</t>
    </rPh>
    <rPh sb="12" eb="14">
      <t>カンリ</t>
    </rPh>
    <phoneticPr fontId="21"/>
  </si>
  <si>
    <t>経理業務の効率化につながるＤＸセミナー</t>
  </si>
  <si>
    <t>生産現場の問題解決</t>
  </si>
  <si>
    <t>製造分野におけるＤＸ推進</t>
  </si>
  <si>
    <t>9/2、9/9</t>
  </si>
  <si>
    <t>10/24、10/25</t>
  </si>
  <si>
    <t>3/12、3/19</t>
  </si>
  <si>
    <t>5/15</t>
  </si>
  <si>
    <t>5/22</t>
  </si>
  <si>
    <t>6/4</t>
  </si>
  <si>
    <t>6/6</t>
  </si>
  <si>
    <t>6/11</t>
  </si>
  <si>
    <t>7/5</t>
  </si>
  <si>
    <t>7/10</t>
  </si>
  <si>
    <t>7/24</t>
  </si>
  <si>
    <t>8/8</t>
  </si>
  <si>
    <t>8/21</t>
  </si>
  <si>
    <t>9/12</t>
  </si>
  <si>
    <t>9/24</t>
  </si>
  <si>
    <t>9/26</t>
  </si>
  <si>
    <t>10/3</t>
  </si>
  <si>
    <t>10/7</t>
  </si>
  <si>
    <t>11/7</t>
  </si>
  <si>
    <t>11/14</t>
  </si>
  <si>
    <t>11/21</t>
  </si>
  <si>
    <t>12/4</t>
  </si>
  <si>
    <t>12/11</t>
  </si>
  <si>
    <t>12/23</t>
  </si>
  <si>
    <t>1/20</t>
  </si>
  <si>
    <t>1/28</t>
  </si>
  <si>
    <t>2/12</t>
  </si>
  <si>
    <t>2/19</t>
  </si>
  <si>
    <t>2/7</t>
  </si>
  <si>
    <t>”WEBマーケティング”の基本</t>
  </si>
  <si>
    <t>101</t>
  </si>
  <si>
    <t>100</t>
  </si>
  <si>
    <t>046</t>
  </si>
  <si>
    <t>056</t>
  </si>
  <si>
    <t>035</t>
  </si>
  <si>
    <t>055</t>
  </si>
  <si>
    <t>011</t>
  </si>
  <si>
    <t>084</t>
  </si>
  <si>
    <t>058</t>
  </si>
  <si>
    <t>131</t>
  </si>
  <si>
    <t>132</t>
  </si>
  <si>
    <t>002</t>
  </si>
  <si>
    <t>133</t>
  </si>
  <si>
    <t>管理者のためのティーチングセミナー</t>
    <rPh sb="0" eb="3">
      <t>カンリシャ</t>
    </rPh>
    <phoneticPr fontId="3"/>
  </si>
  <si>
    <t>食肉の基礎セミナー（焼肉編）</t>
    <rPh sb="0" eb="2">
      <t>ショクニク</t>
    </rPh>
    <rPh sb="3" eb="5">
      <t>キソ</t>
    </rPh>
    <rPh sb="10" eb="12">
      <t>ヤキニク</t>
    </rPh>
    <rPh sb="12" eb="13">
      <t>ヘン</t>
    </rPh>
    <phoneticPr fontId="3"/>
  </si>
  <si>
    <t>現場活動の戦略的進め方セミナー</t>
    <rPh sb="0" eb="2">
      <t>ゲンバ</t>
    </rPh>
    <rPh sb="2" eb="4">
      <t>カツドウ</t>
    </rPh>
    <rPh sb="5" eb="8">
      <t>センリャクテキ</t>
    </rPh>
    <rPh sb="8" eb="9">
      <t>スス</t>
    </rPh>
    <rPh sb="10" eb="11">
      <t>カタ</t>
    </rPh>
    <phoneticPr fontId="3"/>
  </si>
  <si>
    <t>（合）髙橋技研</t>
    <rPh sb="1" eb="2">
      <t>ゴウ</t>
    </rPh>
    <rPh sb="3" eb="5">
      <t>タカハシ</t>
    </rPh>
    <rPh sb="5" eb="7">
      <t>ギケン</t>
    </rPh>
    <phoneticPr fontId="3"/>
  </si>
  <si>
    <t>生産管理</t>
  </si>
  <si>
    <t>テクノ経営総合研究所</t>
    <rPh sb="3" eb="5">
      <t>ケイエイ</t>
    </rPh>
    <rPh sb="5" eb="7">
      <t>ソウゴウ</t>
    </rPh>
    <rPh sb="7" eb="10">
      <t>ケンキュウショ</t>
    </rPh>
    <phoneticPr fontId="3"/>
  </si>
  <si>
    <t>10/25</t>
    <phoneticPr fontId="1"/>
  </si>
  <si>
    <t>10/31</t>
    <phoneticPr fontId="1"/>
  </si>
  <si>
    <t>10/18</t>
    <phoneticPr fontId="1"/>
  </si>
  <si>
    <t>12/18</t>
    <phoneticPr fontId="1"/>
  </si>
  <si>
    <t>093</t>
  </si>
  <si>
    <t>050</t>
  </si>
  <si>
    <t>063</t>
  </si>
  <si>
    <t>043</t>
  </si>
  <si>
    <t>067</t>
  </si>
  <si>
    <t>047</t>
  </si>
  <si>
    <t>085</t>
  </si>
  <si>
    <t>068</t>
  </si>
  <si>
    <t>SNSを活用した情報発信</t>
  </si>
  <si>
    <t>IT新技術による業務改善</t>
  </si>
  <si>
    <t>提案型営業実践</t>
  </si>
  <si>
    <t>ビジネス現場における交渉力</t>
  </si>
  <si>
    <t>組織力強化のための管理</t>
  </si>
  <si>
    <t>チーム力の強化と中堅・ベテラン従業員の役割</t>
  </si>
  <si>
    <t>チャンスをつかむインターネットビジネス</t>
  </si>
  <si>
    <t>ITツールを活用した業務改善</t>
  </si>
  <si>
    <t>従業員満足度の向上</t>
  </si>
  <si>
    <t>DX（デジタルトランスフォーメーション）の推進</t>
  </si>
  <si>
    <t>後輩指導力の向上と中堅・ベテラン従業員の役割</t>
  </si>
  <si>
    <t>採用活動におけるSNS活用セミナー</t>
  </si>
  <si>
    <t>中小企業向けの『IT新技術』セミナー</t>
  </si>
  <si>
    <t>表計算ソフトの基本完全マスターコース</t>
  </si>
  <si>
    <t>共感と理解！「世代を超えた対話術セミナー」</t>
  </si>
  <si>
    <t>タイムマネジメントを学び生産性向上</t>
  </si>
  <si>
    <t>小売・サービス業向け「増販増客の仕掛け」</t>
  </si>
  <si>
    <t>表計算ソフトの基礎から始める業務効率化</t>
  </si>
  <si>
    <t>業務に活かせるデータ集計完全マスターコース</t>
  </si>
  <si>
    <t>組織力強化のためのマネジメント</t>
  </si>
  <si>
    <t>店舗型ビジネス向け！お客様をファンにするためのSNS活用術</t>
  </si>
  <si>
    <t>仕事に活かす！「伝え方・聴き方セミナー」</t>
  </si>
  <si>
    <t>SNSを活用した「ヒト」を集める仕組み</t>
  </si>
  <si>
    <t>中小企業向けの『生成AI』セミナー</t>
  </si>
  <si>
    <t>マーケティング志向の営業活動</t>
  </si>
  <si>
    <t>若手離職防止のためのコーチングセミナー</t>
  </si>
  <si>
    <t>表計算ソフトで極めるデータ集計と分析</t>
  </si>
  <si>
    <t>一日で学ぶ！ ”食肉” の品質管理実践</t>
  </si>
  <si>
    <t>中小企業向けのITを活用したDX戦略</t>
  </si>
  <si>
    <t>実践！ティーチング・コーチングの秘訣</t>
  </si>
  <si>
    <t>5/28</t>
  </si>
  <si>
    <t>6/12</t>
  </si>
  <si>
    <t>6/13</t>
  </si>
  <si>
    <t>6/19</t>
  </si>
  <si>
    <t>7/15</t>
  </si>
  <si>
    <t>7/16</t>
  </si>
  <si>
    <t>9/3</t>
  </si>
  <si>
    <t>9/18</t>
  </si>
  <si>
    <t>9/19</t>
  </si>
  <si>
    <t>9/25</t>
  </si>
  <si>
    <t>9/29</t>
  </si>
  <si>
    <t>10/8</t>
  </si>
  <si>
    <t>10/14</t>
  </si>
  <si>
    <t>10/17</t>
  </si>
  <si>
    <t>10/22</t>
  </si>
  <si>
    <t>11/5</t>
  </si>
  <si>
    <t>11/12</t>
  </si>
  <si>
    <t>2/9, 2/16</t>
    <phoneticPr fontId="1"/>
  </si>
  <si>
    <t>令和　7年　〇月　〇日　</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</si>
</sst>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m/d;@"/>
  </numFmts>
  <fonts count="58"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8"/>
      <color theme="1"/>
      <name val="Meiryo UI"/>
      <family val="3"/>
      <charset val="128"/>
    </font>
    <font>
      <sz val="9"/>
      <color theme="1"/>
      <name val="Meiryo UI"/>
      <family val="3"/>
      <charset val="128"/>
    </font>
    <font>
      <sz val="10"/>
      <name val="ＭＳ Ｐゴシック"/>
      <family val="3"/>
      <charset val="128"/>
      <scheme val="minor"/>
    </font>
    <font>
      <sz val="18"/>
      <color theme="1"/>
      <name val="Meiryo UI"/>
      <family val="3"/>
      <charset val="128"/>
    </font>
    <font>
      <sz val="13"/>
      <color theme="1"/>
      <name val="Meiryo UI"/>
      <family val="3"/>
      <charset val="128"/>
    </font>
    <font>
      <sz val="11.5"/>
      <color theme="1"/>
      <name val="Meiryo UI"/>
      <family val="3"/>
      <charset val="128"/>
    </font>
    <font>
      <b/>
      <sz val="18"/>
      <color theme="1"/>
      <name val="Meiryo UI"/>
      <family val="3"/>
      <charset val="128"/>
    </font>
    <font>
      <sz val="11"/>
      <name val="ＭＳ Ｐゴシック"/>
      <family val="2"/>
      <charset val="128"/>
      <scheme val="minor"/>
    </font>
    <font>
      <sz val="16"/>
      <name val="ＭＳ Ｐゴシック"/>
      <family val="3"/>
      <charset val="128"/>
      <scheme val="minor"/>
    </font>
    <font>
      <sz val="12"/>
      <name val="ＭＳ Ｐゴシック"/>
      <family val="3"/>
      <charset val="128"/>
      <scheme val="minor"/>
    </font>
    <font>
      <b/>
      <sz val="18"/>
      <name val="ＭＳ Ｐゴシック"/>
      <family val="3"/>
      <charset val="128"/>
      <scheme val="minor"/>
    </font>
    <font>
      <sz val="14"/>
      <name val="ＭＳ Ｐゴシック"/>
      <family val="3"/>
      <charset val="128"/>
      <scheme val="minor"/>
    </font>
    <font>
      <i/>
      <sz val="11"/>
      <name val="ＭＳ Ｐゴシック"/>
      <family val="3"/>
      <charset val="128"/>
      <scheme val="minor"/>
    </font>
    <font>
      <sz val="11"/>
      <name val="ＭＳ Ｐゴシック"/>
      <family val="3"/>
      <charset val="128"/>
      <scheme val="minor"/>
    </font>
    <font>
      <b/>
      <sz val="22"/>
      <name val="ＭＳ Ｐゴシック"/>
      <family val="3"/>
      <charset val="128"/>
      <scheme val="minor"/>
    </font>
    <font>
      <b/>
      <sz val="26"/>
      <name val="ＭＳ Ｐゴシック"/>
      <family val="2"/>
      <charset val="128"/>
      <scheme val="minor"/>
    </font>
    <font>
      <b/>
      <u/>
      <sz val="16"/>
      <name val="ＭＳ Ｐゴシック"/>
      <family val="3"/>
      <charset val="128"/>
      <scheme val="minor"/>
    </font>
    <font>
      <sz val="9"/>
      <color rgb="FF000000"/>
      <name val="Meiryo UI"/>
      <family val="3"/>
      <charset val="128"/>
    </font>
    <font>
      <sz val="10"/>
      <color theme="1"/>
      <name val="Meiryo UI"/>
      <family val="3"/>
      <charset val="128"/>
    </font>
    <font>
      <sz val="12"/>
      <color theme="1"/>
      <name val="Meiryo UI"/>
      <family val="3"/>
      <charset val="128"/>
    </font>
    <font>
      <sz val="14"/>
      <color theme="1"/>
      <name val="Meiryo UI"/>
      <family val="3"/>
      <charset val="128"/>
    </font>
    <font>
      <sz val="16"/>
      <color theme="1"/>
      <name val="Meiryo UI"/>
      <family val="3"/>
      <charset val="128"/>
    </font>
    <font>
      <b/>
      <sz val="28"/>
      <name val="ＭＳ Ｐゴシック"/>
      <family val="3"/>
      <charset val="128"/>
      <scheme val="minor"/>
    </font>
    <font>
      <u/>
      <sz val="11"/>
      <name val="Meiryo UI"/>
      <family val="3"/>
      <charset val="128"/>
    </font>
    <font>
      <sz val="11"/>
      <name val="Meiryo UI"/>
      <family val="3"/>
      <charset val="128"/>
    </font>
    <font>
      <sz val="10"/>
      <name val="Meiryo UI"/>
      <family val="3"/>
      <charset val="128"/>
    </font>
    <font>
      <b/>
      <sz val="28"/>
      <color rgb="FFFF0000"/>
      <name val="ＭＳ Ｐゴシック"/>
      <family val="3"/>
      <charset val="128"/>
      <scheme val="minor"/>
    </font>
    <font>
      <sz val="12"/>
      <color rgb="FFFF0000"/>
      <name val="Meiryo UI"/>
      <family val="3"/>
      <charset val="128"/>
    </font>
    <font>
      <sz val="18"/>
      <color rgb="FFFF0000"/>
      <name val="Meiryo UI"/>
      <family val="3"/>
      <charset val="128"/>
    </font>
    <font>
      <sz val="9"/>
      <color rgb="FFFF0000"/>
      <name val="Meiryo UI"/>
      <family val="3"/>
      <charset val="128"/>
    </font>
    <font>
      <sz val="14"/>
      <color rgb="FFFF0000"/>
      <name val="Meiryo UI"/>
      <family val="3"/>
      <charset val="128"/>
    </font>
    <font>
      <sz val="11"/>
      <color rgb="FFFF0000"/>
      <name val="Meiryo UI"/>
      <family val="3"/>
      <charset val="128"/>
    </font>
    <font>
      <sz val="16"/>
      <color rgb="FFFF0000"/>
      <name val="Meiryo UI"/>
      <family val="3"/>
      <charset val="128"/>
    </font>
    <font>
      <sz val="11.5"/>
      <color rgb="FFFF0000"/>
      <name val="Meiryo UI"/>
      <family val="3"/>
      <charset val="128"/>
    </font>
    <font>
      <sz val="14"/>
      <color rgb="FFFF0000"/>
      <name val="ＭＳ Ｐゴシック"/>
      <family val="3"/>
      <charset val="128"/>
      <scheme val="minor"/>
    </font>
    <font>
      <sz val="10.5"/>
      <color theme="1"/>
      <name val="Meiryo UI"/>
      <family val="3"/>
      <charset val="128"/>
    </font>
    <font>
      <sz val="10.5"/>
      <color theme="8" tint="-0.499984740745262"/>
      <name val="Meiryo UI"/>
      <family val="3"/>
      <charset val="128"/>
    </font>
    <font>
      <u/>
      <sz val="10.5"/>
      <color theme="10"/>
      <name val="Meiryo UI"/>
      <family val="3"/>
      <charset val="128"/>
    </font>
    <font>
      <sz val="6"/>
      <name val="Meiryo UI"/>
      <family val="2"/>
      <charset val="128"/>
    </font>
    <font>
      <sz val="9"/>
      <color theme="0"/>
      <name val="Meiryo UI"/>
      <family val="3"/>
      <charset val="128"/>
    </font>
    <font>
      <b/>
      <sz val="26"/>
      <name val="Meiryo UI"/>
      <family val="3"/>
      <charset val="128"/>
    </font>
    <font>
      <b/>
      <sz val="28"/>
      <name val="Meiryo UI"/>
      <family val="3"/>
      <charset val="128"/>
    </font>
    <font>
      <sz val="16"/>
      <name val="Meiryo UI"/>
      <family val="3"/>
      <charset val="128"/>
    </font>
    <font>
      <sz val="12"/>
      <name val="Meiryo UI"/>
      <family val="3"/>
      <charset val="128"/>
    </font>
    <font>
      <b/>
      <u/>
      <sz val="16"/>
      <name val="Meiryo UI"/>
      <family val="3"/>
      <charset val="128"/>
    </font>
    <font>
      <sz val="14"/>
      <name val="Meiryo UI"/>
      <family val="3"/>
      <charset val="128"/>
    </font>
    <font>
      <i/>
      <sz val="11"/>
      <name val="Meiryo UI"/>
      <family val="3"/>
      <charset val="128"/>
    </font>
    <font>
      <b/>
      <sz val="16"/>
      <color theme="0"/>
      <name val="Meiryo UI"/>
      <family val="3"/>
      <charset val="128"/>
    </font>
    <font>
      <sz val="10.5"/>
      <color theme="5"/>
      <name val="Meiryo UI"/>
      <family val="3"/>
      <charset val="128"/>
    </font>
    <font>
      <b/>
      <sz val="20"/>
      <name val="Meiryo UI"/>
      <family val="3"/>
      <charset val="128"/>
    </font>
    <font>
      <sz val="20"/>
      <name val="Meiryo UI"/>
      <family val="3"/>
      <charset val="128"/>
    </font>
    <font>
      <sz val="18"/>
      <name val="Meiryo UI"/>
      <family val="3"/>
      <charset val="128"/>
    </font>
    <font>
      <b/>
      <sz val="10.5"/>
      <color theme="1"/>
      <name val="Meiryo UI"/>
      <family val="3"/>
      <charset val="128"/>
    </font>
    <font>
      <sz val="11"/>
      <color theme="1"/>
      <name val="ＭＳ Ｐゴシック"/>
      <family val="2"/>
      <charset val="128"/>
      <scheme val="minor"/>
    </font>
    <font>
      <sz val="9"/>
      <name val="Meiryo UI"/>
      <family val="3"/>
      <charset val="128"/>
    </font>
  </fonts>
  <fills count="10">
    <fill>
      <patternFill patternType="none"/>
    </fill>
    <fill>
      <patternFill patternType="gray125"/>
    </fill>
    <fill>
      <patternFill patternType="solid">
        <fgColor theme="8"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1"/>
        <bgColor indexed="64"/>
      </patternFill>
    </fill>
    <fill>
      <patternFill patternType="solid">
        <fgColor rgb="FFFFFFCC"/>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theme="8" tint="-0.499984740745262"/>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thin">
        <color theme="8" tint="-0.499984740745262"/>
      </left>
      <right/>
      <top style="thin">
        <color theme="8" tint="-0.499984740745262"/>
      </top>
      <bottom/>
      <diagonal/>
    </border>
    <border>
      <left style="thin">
        <color theme="8" tint="-0.499984740745262"/>
      </left>
      <right/>
      <top/>
      <bottom style="thin">
        <color theme="8" tint="-0.499984740745262"/>
      </bottom>
      <diagonal/>
    </border>
    <border>
      <left style="thin">
        <color theme="8" tint="-0.499984740745262"/>
      </left>
      <right/>
      <top/>
      <bottom/>
      <diagonal/>
    </border>
    <border>
      <left/>
      <right/>
      <top style="thin">
        <color theme="8" tint="-0.499984740745262"/>
      </top>
      <bottom style="thin">
        <color theme="8" tint="-0.499984740745262"/>
      </bottom>
      <diagonal/>
    </border>
    <border>
      <left/>
      <right/>
      <top style="thin">
        <color theme="8" tint="-0.499984740745262"/>
      </top>
      <bottom/>
      <diagonal/>
    </border>
    <border>
      <left/>
      <right/>
      <top/>
      <bottom style="thin">
        <color theme="8"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diagonal/>
    </border>
    <border>
      <left style="thin">
        <color theme="9" tint="-0.499984740745262"/>
      </left>
      <right style="thin">
        <color theme="9" tint="-0.499984740745262"/>
      </right>
      <top/>
      <bottom/>
      <diagonal/>
    </border>
    <border>
      <left style="thin">
        <color theme="9" tint="-0.499984740745262"/>
      </left>
      <right style="thin">
        <color theme="9" tint="-0.499984740745262"/>
      </right>
      <top/>
      <bottom style="thin">
        <color theme="9" tint="-0.499984740745262"/>
      </bottom>
      <diagonal/>
    </border>
    <border>
      <left style="thin">
        <color theme="9" tint="-0.499984740745262"/>
      </left>
      <right/>
      <top/>
      <bottom style="thin">
        <color theme="9" tint="-0.499984740745262"/>
      </bottom>
      <diagonal/>
    </border>
    <border>
      <left/>
      <right/>
      <top/>
      <bottom style="thin">
        <color theme="9" tint="-0.499984740745262"/>
      </bottom>
      <diagonal/>
    </border>
    <border>
      <left style="thin">
        <color theme="9" tint="-0.499984740745262"/>
      </left>
      <right/>
      <top style="thin">
        <color theme="9" tint="-0.499984740745262"/>
      </top>
      <bottom style="thin">
        <color theme="9" tint="-0.499984740745262"/>
      </bottom>
      <diagonal/>
    </border>
    <border>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n">
        <color theme="9" tint="-0.499984740745262"/>
      </left>
      <right/>
      <top style="thin">
        <color theme="9" tint="-0.499984740745262"/>
      </top>
      <bottom/>
      <diagonal/>
    </border>
    <border>
      <left/>
      <right/>
      <top style="thin">
        <color theme="9" tint="-0.499984740745262"/>
      </top>
      <bottom/>
      <diagonal/>
    </border>
    <border>
      <left style="thin">
        <color theme="9" tint="-0.499984740745262"/>
      </left>
      <right/>
      <top/>
      <bottom/>
      <diagonal/>
    </border>
    <border>
      <left style="thin">
        <color rgb="FFB2B2B2"/>
      </left>
      <right style="thin">
        <color rgb="FFB2B2B2"/>
      </right>
      <top style="thin">
        <color rgb="FFB2B2B2"/>
      </top>
      <bottom style="thin">
        <color rgb="FFB2B2B2"/>
      </bottom>
      <diagonal/>
    </border>
  </borders>
  <cellStyleXfs count="5">
    <xf numFmtId="0" fontId="0" fillId="0" borderId="0">
      <alignment vertical="center"/>
    </xf>
    <xf numFmtId="0" fontId="40" fillId="0" borderId="0" applyNumberFormat="0" applyFill="0" applyBorder="0" applyAlignment="0" applyProtection="0">
      <alignment vertical="center"/>
    </xf>
    <xf numFmtId="0" fontId="56" fillId="9" borderId="42" applyNumberFormat="0" applyFont="0" applyAlignment="0" applyProtection="0">
      <alignment vertical="center"/>
    </xf>
    <xf numFmtId="0" fontId="56" fillId="0" borderId="0">
      <alignment vertical="center"/>
    </xf>
    <xf numFmtId="0" fontId="56" fillId="0" borderId="0">
      <alignment vertical="center"/>
    </xf>
  </cellStyleXfs>
  <cellXfs count="277">
    <xf numFmtId="0" fontId="0" fillId="0" borderId="0" xfId="0">
      <alignment vertical="center"/>
    </xf>
    <xf numFmtId="0" fontId="2" fillId="0" borderId="0" xfId="0" applyFo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4" fillId="0" borderId="5" xfId="0" applyFont="1" applyBorder="1" applyAlignment="1">
      <alignment horizontal="left" vertical="top"/>
    </xf>
    <xf numFmtId="0" fontId="10" fillId="0" borderId="0" xfId="0" applyFont="1">
      <alignment vertical="center"/>
    </xf>
    <xf numFmtId="0" fontId="10" fillId="0" borderId="0" xfId="0" applyFont="1" applyAlignment="1">
      <alignment horizontal="right" vertical="center"/>
    </xf>
    <xf numFmtId="0" fontId="11" fillId="0" borderId="0" xfId="0" applyFont="1" applyAlignment="1">
      <alignment horizontal="center" vertical="center"/>
    </xf>
    <xf numFmtId="0" fontId="12" fillId="0" borderId="0" xfId="0" applyFont="1" applyAlignment="1">
      <alignment horizontal="center" vertical="center"/>
    </xf>
    <xf numFmtId="0" fontId="12" fillId="0" borderId="0" xfId="0" applyFont="1">
      <alignment vertical="center"/>
    </xf>
    <xf numFmtId="0" fontId="12" fillId="0" borderId="0" xfId="0" applyFont="1" applyAlignment="1">
      <alignment horizontal="left" vertical="center"/>
    </xf>
    <xf numFmtId="0" fontId="12" fillId="0" borderId="0" xfId="0" applyFont="1" applyAlignment="1">
      <alignment vertical="center"/>
    </xf>
    <xf numFmtId="0" fontId="5" fillId="0" borderId="0" xfId="0" applyFont="1" applyAlignment="1">
      <alignment horizontal="left" vertical="center"/>
    </xf>
    <xf numFmtId="0" fontId="5" fillId="0" borderId="0" xfId="0" applyFont="1">
      <alignment vertical="center"/>
    </xf>
    <xf numFmtId="0" fontId="14" fillId="0" borderId="0" xfId="0" applyFont="1">
      <alignment vertical="center"/>
    </xf>
    <xf numFmtId="0" fontId="15" fillId="0" borderId="0" xfId="0" applyFont="1" applyAlignment="1">
      <alignment vertical="center"/>
    </xf>
    <xf numFmtId="0" fontId="5" fillId="0" borderId="0" xfId="0" applyFont="1" applyAlignment="1">
      <alignment horizontal="right" vertical="center"/>
    </xf>
    <xf numFmtId="0" fontId="14" fillId="0" borderId="0" xfId="0" applyFont="1" applyAlignment="1">
      <alignment horizontal="left" vertical="center"/>
    </xf>
    <xf numFmtId="0" fontId="16" fillId="0" borderId="0" xfId="0" applyFont="1">
      <alignment vertical="center"/>
    </xf>
    <xf numFmtId="0" fontId="12" fillId="0" borderId="0" xfId="0" applyFont="1" applyAlignment="1">
      <alignment vertical="center" wrapText="1"/>
    </xf>
    <xf numFmtId="0" fontId="14" fillId="0" borderId="0" xfId="0" applyFont="1" applyAlignment="1">
      <alignment vertical="center"/>
    </xf>
    <xf numFmtId="0" fontId="19" fillId="0" borderId="0" xfId="0" applyFont="1" applyAlignment="1">
      <alignment horizontal="left" vertical="center"/>
    </xf>
    <xf numFmtId="0" fontId="18" fillId="0" borderId="0" xfId="0" applyFont="1" applyAlignment="1">
      <alignment vertical="center"/>
    </xf>
    <xf numFmtId="0" fontId="10" fillId="0" borderId="0" xfId="0" applyFont="1" applyBorder="1">
      <alignment vertical="center"/>
    </xf>
    <xf numFmtId="0" fontId="16" fillId="0" borderId="0" xfId="0" applyFont="1" applyFill="1" applyBorder="1" applyAlignment="1">
      <alignment vertical="top" wrapText="1" shrinkToFit="1"/>
    </xf>
    <xf numFmtId="0" fontId="2" fillId="0" borderId="0" xfId="0" applyFont="1" applyBorder="1">
      <alignment vertical="center"/>
    </xf>
    <xf numFmtId="0" fontId="5" fillId="0" borderId="0" xfId="0" applyFont="1" applyBorder="1">
      <alignment vertical="center"/>
    </xf>
    <xf numFmtId="0" fontId="5" fillId="0" borderId="0" xfId="0" applyFont="1" applyAlignment="1">
      <alignment vertical="top" wrapText="1"/>
    </xf>
    <xf numFmtId="0" fontId="4" fillId="0" borderId="2" xfId="0" applyFont="1" applyBorder="1" applyAlignment="1">
      <alignment vertical="top"/>
    </xf>
    <xf numFmtId="0" fontId="4" fillId="0" borderId="6" xfId="0" applyFont="1" applyBorder="1" applyAlignment="1">
      <alignment vertical="top"/>
    </xf>
    <xf numFmtId="0" fontId="4" fillId="0" borderId="7" xfId="0" applyFont="1" applyBorder="1" applyAlignment="1">
      <alignment vertical="top"/>
    </xf>
    <xf numFmtId="0" fontId="8" fillId="0" borderId="5" xfId="0" applyFont="1" applyBorder="1" applyAlignment="1">
      <alignment vertical="top" wrapText="1"/>
    </xf>
    <xf numFmtId="0" fontId="21" fillId="0" borderId="2"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3" fillId="0" borderId="2" xfId="0" applyFont="1" applyBorder="1" applyAlignment="1">
      <alignment vertical="center" wrapText="1"/>
    </xf>
    <xf numFmtId="0" fontId="13" fillId="0" borderId="18" xfId="0" applyFont="1" applyBorder="1" applyAlignment="1">
      <alignment vertical="center"/>
    </xf>
    <xf numFmtId="0" fontId="13" fillId="0" borderId="19" xfId="0" applyFont="1" applyBorder="1" applyAlignment="1">
      <alignment vertical="center"/>
    </xf>
    <xf numFmtId="0" fontId="13" fillId="0" borderId="20" xfId="0" applyFont="1" applyBorder="1" applyAlignment="1">
      <alignment vertical="center"/>
    </xf>
    <xf numFmtId="0" fontId="26" fillId="0" borderId="0" xfId="0" applyFont="1">
      <alignment vertical="center"/>
    </xf>
    <xf numFmtId="0" fontId="27" fillId="0" borderId="0" xfId="0" applyFont="1">
      <alignment vertical="center"/>
    </xf>
    <xf numFmtId="0" fontId="2" fillId="0" borderId="1" xfId="0" applyFont="1" applyBorder="1" applyAlignment="1">
      <alignment horizontal="center" vertical="center" shrinkToFit="1"/>
    </xf>
    <xf numFmtId="0" fontId="6" fillId="0" borderId="6" xfId="0" applyFont="1" applyBorder="1" applyAlignment="1">
      <alignment horizontal="left" vertical="top"/>
    </xf>
    <xf numFmtId="0" fontId="31" fillId="0" borderId="6" xfId="0" applyFont="1" applyBorder="1" applyAlignment="1">
      <alignment horizontal="left" vertical="top"/>
    </xf>
    <xf numFmtId="0" fontId="32" fillId="0" borderId="6" xfId="0" applyFont="1" applyBorder="1" applyAlignment="1">
      <alignment vertical="top"/>
    </xf>
    <xf numFmtId="0" fontId="32" fillId="0" borderId="7" xfId="0" applyFont="1" applyBorder="1" applyAlignment="1">
      <alignment vertical="top"/>
    </xf>
    <xf numFmtId="0" fontId="35" fillId="0" borderId="5" xfId="0" applyFont="1" applyBorder="1">
      <alignment vertical="center"/>
    </xf>
    <xf numFmtId="0" fontId="24" fillId="0" borderId="5" xfId="0" applyFont="1" applyBorder="1">
      <alignment vertical="center"/>
    </xf>
    <xf numFmtId="0" fontId="30" fillId="0" borderId="2" xfId="0" applyFont="1" applyBorder="1">
      <alignment vertical="center"/>
    </xf>
    <xf numFmtId="0" fontId="22" fillId="0" borderId="2" xfId="0" applyFont="1" applyBorder="1">
      <alignment vertical="center"/>
    </xf>
    <xf numFmtId="0" fontId="23" fillId="0" borderId="5" xfId="0" applyFont="1" applyBorder="1" applyAlignment="1">
      <alignment horizontal="left" vertical="center"/>
    </xf>
    <xf numFmtId="0" fontId="24" fillId="0" borderId="5" xfId="0" applyFont="1" applyBorder="1" applyAlignment="1">
      <alignment horizontal="left"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24" fillId="0" borderId="6" xfId="0" applyFont="1" applyBorder="1" applyAlignment="1">
      <alignment horizontal="left" vertical="center"/>
    </xf>
    <xf numFmtId="0" fontId="24" fillId="0" borderId="7" xfId="0" applyFont="1" applyBorder="1" applyAlignment="1">
      <alignment horizontal="left" vertical="center"/>
    </xf>
    <xf numFmtId="0" fontId="35" fillId="0" borderId="5" xfId="0" applyFont="1" applyBorder="1" applyAlignment="1">
      <alignment horizontal="left" vertical="center"/>
    </xf>
    <xf numFmtId="0" fontId="33" fillId="0" borderId="5" xfId="0" applyFont="1" applyBorder="1" applyAlignment="1">
      <alignment horizontal="left"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1" fillId="0" borderId="0" xfId="0" applyFont="1">
      <alignment vertical="center"/>
    </xf>
    <xf numFmtId="49" fontId="42" fillId="6" borderId="1" xfId="0" applyNumberFormat="1" applyFont="1" applyFill="1" applyBorder="1" applyAlignment="1">
      <alignment horizontal="center" vertical="center"/>
    </xf>
    <xf numFmtId="0" fontId="42" fillId="6" borderId="1" xfId="0" applyNumberFormat="1" applyFont="1" applyFill="1" applyBorder="1" applyAlignment="1">
      <alignment horizontal="center" vertical="center"/>
    </xf>
    <xf numFmtId="0" fontId="42" fillId="6" borderId="1" xfId="0" applyFont="1" applyFill="1" applyBorder="1" applyAlignment="1">
      <alignment horizontal="center" vertical="center"/>
    </xf>
    <xf numFmtId="0" fontId="4" fillId="0" borderId="0" xfId="0" applyFont="1">
      <alignment vertical="center"/>
    </xf>
    <xf numFmtId="49" fontId="4" fillId="0" borderId="1" xfId="0" applyNumberFormat="1" applyFont="1" applyBorder="1" applyAlignment="1">
      <alignment horizontal="center" vertical="center"/>
    </xf>
    <xf numFmtId="0" fontId="4" fillId="0" borderId="1" xfId="0" applyNumberFormat="1" applyFont="1" applyBorder="1" applyAlignment="1">
      <alignment horizontal="center" vertical="center"/>
    </xf>
    <xf numFmtId="0" fontId="4" fillId="0" borderId="1" xfId="0" applyFont="1" applyBorder="1">
      <alignment vertical="center"/>
    </xf>
    <xf numFmtId="0" fontId="32" fillId="0" borderId="1" xfId="0" applyFont="1" applyBorder="1">
      <alignment vertical="center"/>
    </xf>
    <xf numFmtId="0" fontId="4" fillId="0" borderId="1" xfId="0" applyFont="1" applyBorder="1" applyProtection="1">
      <alignment vertical="center"/>
      <protection locked="0"/>
    </xf>
    <xf numFmtId="49" fontId="4" fillId="3" borderId="1" xfId="0" applyNumberFormat="1" applyFont="1" applyFill="1" applyBorder="1" applyProtection="1">
      <alignment vertical="center"/>
      <protection locked="0"/>
    </xf>
    <xf numFmtId="0" fontId="4" fillId="5" borderId="1" xfId="0" applyFont="1" applyFill="1" applyBorder="1" applyProtection="1">
      <alignment vertical="center"/>
      <protection locked="0"/>
    </xf>
    <xf numFmtId="49" fontId="4" fillId="0" borderId="1" xfId="0" applyNumberFormat="1" applyFont="1" applyFill="1" applyBorder="1" applyAlignment="1">
      <alignment horizontal="center" vertical="center"/>
    </xf>
    <xf numFmtId="0" fontId="32" fillId="0" borderId="1" xfId="0" applyFont="1" applyBorder="1" applyAlignment="1">
      <alignment vertical="center" shrinkToFit="1"/>
    </xf>
    <xf numFmtId="0" fontId="4" fillId="0" borderId="1" xfId="0" applyFont="1" applyFill="1" applyBorder="1" applyProtection="1">
      <alignment vertical="center"/>
      <protection locked="0"/>
    </xf>
    <xf numFmtId="0" fontId="32" fillId="0" borderId="1" xfId="0" applyFont="1" applyFill="1" applyBorder="1" applyProtection="1">
      <alignment vertical="center"/>
      <protection locked="0"/>
    </xf>
    <xf numFmtId="49" fontId="32" fillId="3" borderId="1" xfId="0" applyNumberFormat="1" applyFont="1" applyFill="1" applyBorder="1" applyProtection="1">
      <alignment vertical="center"/>
      <protection locked="0"/>
    </xf>
    <xf numFmtId="0" fontId="32" fillId="0" borderId="1" xfId="0" applyFont="1" applyBorder="1" applyProtection="1">
      <alignment vertical="center"/>
      <protection locked="0"/>
    </xf>
    <xf numFmtId="0" fontId="55" fillId="0" borderId="0" xfId="0" applyFont="1" applyProtection="1">
      <alignment vertical="center"/>
      <protection hidden="1"/>
    </xf>
    <xf numFmtId="0" fontId="38" fillId="0" borderId="0" xfId="0" applyFont="1" applyProtection="1">
      <alignment vertical="center"/>
      <protection hidden="1"/>
    </xf>
    <xf numFmtId="0" fontId="38" fillId="0" borderId="0" xfId="0" applyFont="1" applyAlignment="1" applyProtection="1">
      <alignment vertical="center" wrapText="1"/>
      <protection hidden="1"/>
    </xf>
    <xf numFmtId="0" fontId="38" fillId="0" borderId="24" xfId="0" applyFont="1" applyBorder="1" applyProtection="1">
      <alignment vertical="center"/>
      <protection hidden="1"/>
    </xf>
    <xf numFmtId="0" fontId="38" fillId="0" borderId="28" xfId="0" applyFont="1" applyBorder="1" applyProtection="1">
      <alignment vertical="center"/>
      <protection hidden="1"/>
    </xf>
    <xf numFmtId="0" fontId="38" fillId="0" borderId="26" xfId="0" applyFont="1" applyBorder="1" applyProtection="1">
      <alignment vertical="center"/>
      <protection hidden="1"/>
    </xf>
    <xf numFmtId="0" fontId="38" fillId="0" borderId="0" xfId="0" applyFont="1" applyBorder="1" applyProtection="1">
      <alignment vertical="center"/>
      <protection hidden="1"/>
    </xf>
    <xf numFmtId="0" fontId="39" fillId="2" borderId="21" xfId="0" applyFont="1" applyFill="1" applyBorder="1" applyProtection="1">
      <alignment vertical="center"/>
      <protection hidden="1"/>
    </xf>
    <xf numFmtId="0" fontId="38" fillId="0" borderId="25" xfId="0" applyFont="1" applyBorder="1" applyProtection="1">
      <alignment vertical="center"/>
      <protection hidden="1"/>
    </xf>
    <xf numFmtId="0" fontId="38" fillId="0" borderId="29" xfId="0" applyFont="1" applyBorder="1" applyProtection="1">
      <alignment vertical="center"/>
      <protection hidden="1"/>
    </xf>
    <xf numFmtId="0" fontId="38" fillId="0" borderId="0" xfId="0" applyFont="1" applyAlignment="1" applyProtection="1">
      <alignment horizontal="center" vertical="center"/>
      <protection hidden="1"/>
    </xf>
    <xf numFmtId="0" fontId="38" fillId="0" borderId="0" xfId="0" applyFont="1" applyAlignment="1" applyProtection="1">
      <alignment horizontal="left" vertical="center"/>
      <protection hidden="1"/>
    </xf>
    <xf numFmtId="0" fontId="38" fillId="4" borderId="30" xfId="0" applyFont="1" applyFill="1" applyBorder="1" applyProtection="1">
      <alignment vertical="center"/>
      <protection hidden="1"/>
    </xf>
    <xf numFmtId="0" fontId="38" fillId="0" borderId="34" xfId="0" applyFont="1" applyBorder="1" applyAlignment="1" applyProtection="1">
      <alignment horizontal="left" vertical="center"/>
      <protection hidden="1"/>
    </xf>
    <xf numFmtId="0" fontId="38" fillId="0" borderId="35" xfId="0" applyFont="1" applyBorder="1" applyAlignment="1" applyProtection="1">
      <alignment horizontal="left" vertical="center"/>
      <protection hidden="1"/>
    </xf>
    <xf numFmtId="0" fontId="38" fillId="0" borderId="39" xfId="0" applyFont="1" applyBorder="1" applyAlignment="1" applyProtection="1">
      <alignment horizontal="left" vertical="center"/>
      <protection hidden="1"/>
    </xf>
    <xf numFmtId="0" fontId="38" fillId="0" borderId="40" xfId="0" applyFont="1" applyBorder="1" applyAlignment="1" applyProtection="1">
      <alignment horizontal="left" vertical="center"/>
      <protection hidden="1"/>
    </xf>
    <xf numFmtId="0" fontId="38" fillId="0" borderId="41" xfId="0" applyFont="1" applyBorder="1" applyAlignment="1" applyProtection="1">
      <alignment horizontal="left" vertical="center"/>
      <protection hidden="1"/>
    </xf>
    <xf numFmtId="0" fontId="38" fillId="0" borderId="0" xfId="0" applyFont="1" applyBorder="1" applyAlignment="1" applyProtection="1">
      <alignment horizontal="left" vertical="center"/>
      <protection hidden="1"/>
    </xf>
    <xf numFmtId="0" fontId="38" fillId="0" borderId="30" xfId="0" applyFont="1" applyBorder="1" applyAlignment="1" applyProtection="1">
      <alignment horizontal="left" vertical="center"/>
      <protection hidden="1"/>
    </xf>
    <xf numFmtId="0" fontId="27" fillId="0" borderId="0" xfId="0" applyFont="1" applyProtection="1">
      <alignment vertical="center"/>
      <protection hidden="1"/>
    </xf>
    <xf numFmtId="0" fontId="27" fillId="0" borderId="0" xfId="0" applyFont="1" applyAlignment="1" applyProtection="1">
      <alignment horizontal="right" vertical="center"/>
      <protection hidden="1"/>
    </xf>
    <xf numFmtId="0" fontId="45" fillId="0" borderId="0" xfId="0" applyFont="1" applyAlignment="1" applyProtection="1">
      <alignment horizontal="center" vertical="center"/>
      <protection hidden="1"/>
    </xf>
    <xf numFmtId="0" fontId="47" fillId="0" borderId="0" xfId="0" applyFont="1" applyAlignment="1" applyProtection="1">
      <alignment horizontal="left" vertical="center"/>
      <protection hidden="1"/>
    </xf>
    <xf numFmtId="0" fontId="46" fillId="0" borderId="0" xfId="0" applyFont="1" applyAlignment="1" applyProtection="1">
      <alignment horizontal="center" vertical="center"/>
      <protection hidden="1"/>
    </xf>
    <xf numFmtId="0" fontId="28" fillId="0" borderId="0" xfId="0" applyFont="1" applyAlignment="1" applyProtection="1">
      <alignment horizontal="left" vertical="center"/>
      <protection hidden="1"/>
    </xf>
    <xf numFmtId="0" fontId="48" fillId="0" borderId="0" xfId="0" applyFont="1" applyAlignment="1" applyProtection="1">
      <alignment vertical="center"/>
      <protection hidden="1"/>
    </xf>
    <xf numFmtId="0" fontId="28" fillId="0" borderId="0" xfId="0" applyFont="1" applyProtection="1">
      <alignment vertical="center"/>
      <protection hidden="1"/>
    </xf>
    <xf numFmtId="0" fontId="48" fillId="0" borderId="0" xfId="0" applyFont="1" applyProtection="1">
      <alignment vertical="center"/>
      <protection hidden="1"/>
    </xf>
    <xf numFmtId="0" fontId="49" fillId="0" borderId="0" xfId="0" applyFont="1" applyAlignment="1" applyProtection="1">
      <alignment vertical="center"/>
      <protection hidden="1"/>
    </xf>
    <xf numFmtId="0" fontId="48" fillId="0" borderId="0" xfId="0" applyFont="1" applyAlignment="1" applyProtection="1">
      <alignment horizontal="left" vertical="center"/>
      <protection hidden="1"/>
    </xf>
    <xf numFmtId="0" fontId="2" fillId="0" borderId="0" xfId="0" applyFont="1" applyProtection="1">
      <alignment vertical="center"/>
      <protection hidden="1"/>
    </xf>
    <xf numFmtId="0" fontId="22" fillId="0" borderId="0" xfId="0" applyFont="1" applyProtection="1">
      <alignment vertical="center"/>
      <protection hidden="1"/>
    </xf>
    <xf numFmtId="0" fontId="22" fillId="0" borderId="2" xfId="0" applyNumberFormat="1" applyFont="1" applyBorder="1" applyProtection="1">
      <alignment vertical="center"/>
      <protection hidden="1"/>
    </xf>
    <xf numFmtId="0" fontId="22" fillId="0" borderId="3" xfId="0" applyNumberFormat="1" applyFont="1" applyBorder="1" applyProtection="1">
      <alignment vertical="center"/>
      <protection hidden="1"/>
    </xf>
    <xf numFmtId="0" fontId="22" fillId="0" borderId="4" xfId="0" applyNumberFormat="1" applyFont="1" applyBorder="1" applyProtection="1">
      <alignment vertical="center"/>
      <protection hidden="1"/>
    </xf>
    <xf numFmtId="0" fontId="22" fillId="0" borderId="0" xfId="0" applyNumberFormat="1" applyFont="1" applyBorder="1" applyAlignment="1" applyProtection="1">
      <alignment horizontal="center" vertical="center"/>
      <protection hidden="1"/>
    </xf>
    <xf numFmtId="0" fontId="22" fillId="0" borderId="0" xfId="0" applyNumberFormat="1" applyFont="1" applyBorder="1" applyAlignment="1" applyProtection="1">
      <alignment horizontal="left" vertical="center"/>
      <protection hidden="1"/>
    </xf>
    <xf numFmtId="0" fontId="22" fillId="0" borderId="1" xfId="0" applyNumberFormat="1" applyFont="1" applyBorder="1" applyAlignment="1" applyProtection="1">
      <alignment horizontal="center" vertical="center" shrinkToFit="1"/>
      <protection hidden="1"/>
    </xf>
    <xf numFmtId="0" fontId="26" fillId="0" borderId="0" xfId="0" applyFont="1" applyAlignment="1" applyProtection="1">
      <protection hidden="1"/>
    </xf>
    <xf numFmtId="0" fontId="28" fillId="0" borderId="0" xfId="0" applyFont="1" applyAlignment="1" applyProtection="1">
      <alignment vertical="top" wrapText="1"/>
      <protection hidden="1"/>
    </xf>
    <xf numFmtId="0" fontId="38" fillId="0" borderId="0" xfId="0" applyFont="1" applyAlignment="1" applyProtection="1">
      <alignment horizontal="left" vertical="center" wrapText="1"/>
      <protection hidden="1"/>
    </xf>
    <xf numFmtId="49" fontId="4" fillId="0" borderId="1" xfId="0" applyNumberFormat="1" applyFont="1" applyBorder="1">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38" fillId="0" borderId="21" xfId="0" applyFont="1" applyBorder="1" applyProtection="1">
      <alignment vertical="center"/>
      <protection locked="0"/>
    </xf>
    <xf numFmtId="49" fontId="38" fillId="0" borderId="30" xfId="0" applyNumberFormat="1" applyFont="1" applyBorder="1" applyAlignment="1" applyProtection="1">
      <alignment horizontal="left" vertical="center"/>
      <protection locked="0"/>
    </xf>
    <xf numFmtId="0" fontId="38" fillId="0" borderId="30" xfId="0" applyFont="1" applyBorder="1" applyAlignment="1" applyProtection="1">
      <alignment horizontal="left" vertical="center"/>
      <protection locked="0"/>
    </xf>
    <xf numFmtId="0" fontId="57" fillId="6" borderId="1" xfId="0" applyFont="1" applyFill="1" applyBorder="1" applyAlignment="1">
      <alignment horizontal="center" vertical="center"/>
    </xf>
    <xf numFmtId="0" fontId="57" fillId="0" borderId="1" xfId="0" applyFont="1" applyBorder="1">
      <alignment vertical="center"/>
    </xf>
    <xf numFmtId="0" fontId="57" fillId="0" borderId="1" xfId="0" applyFont="1" applyBorder="1" applyAlignment="1">
      <alignment vertical="center" shrinkToFit="1"/>
    </xf>
    <xf numFmtId="0" fontId="57" fillId="0" borderId="0" xfId="0" applyFont="1">
      <alignment vertical="center"/>
    </xf>
    <xf numFmtId="177" fontId="42" fillId="6" borderId="1" xfId="0" applyNumberFormat="1" applyFont="1" applyFill="1" applyBorder="1" applyAlignment="1">
      <alignment horizontal="center" vertical="center"/>
    </xf>
    <xf numFmtId="177" fontId="4" fillId="0" borderId="1" xfId="0" applyNumberFormat="1" applyFont="1" applyBorder="1">
      <alignment vertical="center"/>
    </xf>
    <xf numFmtId="177" fontId="4" fillId="0" borderId="0" xfId="0" applyNumberFormat="1" applyFont="1">
      <alignment vertical="center"/>
    </xf>
    <xf numFmtId="177" fontId="57" fillId="0" borderId="1" xfId="0" applyNumberFormat="1" applyFont="1" applyFill="1" applyBorder="1" applyProtection="1">
      <alignment vertical="center"/>
      <protection locked="0"/>
    </xf>
    <xf numFmtId="177" fontId="57" fillId="0" borderId="1" xfId="0" applyNumberFormat="1" applyFont="1" applyFill="1" applyBorder="1">
      <alignment vertical="center"/>
    </xf>
    <xf numFmtId="177" fontId="57" fillId="0" borderId="1" xfId="0" quotePrefix="1" applyNumberFormat="1" applyFont="1" applyFill="1" applyBorder="1" applyProtection="1">
      <alignment vertical="center"/>
      <protection locked="0"/>
    </xf>
    <xf numFmtId="0" fontId="22" fillId="0" borderId="1" xfId="0" applyNumberFormat="1" applyFont="1" applyBorder="1" applyAlignment="1" applyProtection="1">
      <alignment horizontal="center" vertical="center"/>
      <protection hidden="1"/>
    </xf>
    <xf numFmtId="0" fontId="22" fillId="0" borderId="1" xfId="0" applyNumberFormat="1" applyFont="1" applyBorder="1" applyAlignment="1" applyProtection="1">
      <alignment horizontal="center" vertical="center" wrapText="1"/>
      <protection hidden="1"/>
    </xf>
    <xf numFmtId="0" fontId="22" fillId="0" borderId="13" xfId="0" applyFont="1" applyBorder="1" applyAlignment="1" applyProtection="1">
      <alignment horizontal="right" vertical="center"/>
      <protection hidden="1"/>
    </xf>
    <xf numFmtId="0" fontId="43" fillId="0" borderId="0" xfId="0" applyFont="1" applyAlignment="1" applyProtection="1">
      <alignment vertical="center"/>
      <protection hidden="1"/>
    </xf>
    <xf numFmtId="0" fontId="46" fillId="0" borderId="0" xfId="0" applyFont="1" applyProtection="1">
      <alignment vertical="center"/>
      <protection hidden="1"/>
    </xf>
    <xf numFmtId="0" fontId="28" fillId="0" borderId="0" xfId="0" applyFont="1" applyBorder="1" applyProtection="1">
      <alignment vertical="center"/>
      <protection hidden="1"/>
    </xf>
    <xf numFmtId="0" fontId="27" fillId="0" borderId="0" xfId="0" applyFont="1" applyBorder="1" applyProtection="1">
      <alignment vertical="center"/>
      <protection hidden="1"/>
    </xf>
    <xf numFmtId="0" fontId="2" fillId="0" borderId="0" xfId="0" applyFont="1" applyBorder="1" applyProtection="1">
      <alignment vertical="center"/>
      <protection hidden="1"/>
    </xf>
    <xf numFmtId="0" fontId="38" fillId="4" borderId="31" xfId="0" applyFont="1" applyFill="1" applyBorder="1" applyAlignment="1" applyProtection="1">
      <alignment horizontal="center" vertical="center"/>
      <protection hidden="1"/>
    </xf>
    <xf numFmtId="0" fontId="38" fillId="4" borderId="32" xfId="0" applyFont="1" applyFill="1" applyBorder="1" applyAlignment="1" applyProtection="1">
      <alignment horizontal="center" vertical="center"/>
      <protection hidden="1"/>
    </xf>
    <xf numFmtId="0" fontId="38" fillId="4" borderId="33" xfId="0" applyFont="1" applyFill="1" applyBorder="1" applyAlignment="1" applyProtection="1">
      <alignment horizontal="center" vertical="center"/>
      <protection hidden="1"/>
    </xf>
    <xf numFmtId="0" fontId="38" fillId="0" borderId="36" xfId="0" applyFont="1" applyBorder="1" applyAlignment="1" applyProtection="1">
      <alignment horizontal="left" vertical="center"/>
      <protection hidden="1"/>
    </xf>
    <xf numFmtId="0" fontId="38" fillId="0" borderId="37" xfId="0" applyFont="1" applyBorder="1" applyAlignment="1" applyProtection="1">
      <alignment horizontal="left" vertical="center"/>
      <protection hidden="1"/>
    </xf>
    <xf numFmtId="0" fontId="38" fillId="0" borderId="38" xfId="0" applyFont="1" applyBorder="1" applyAlignment="1" applyProtection="1">
      <alignment horizontal="left" vertical="center"/>
      <protection hidden="1"/>
    </xf>
    <xf numFmtId="0" fontId="40" fillId="0" borderId="22" xfId="1" applyBorder="1" applyAlignment="1" applyProtection="1">
      <alignment horizontal="left" vertical="center"/>
      <protection locked="0"/>
    </xf>
    <xf numFmtId="0" fontId="38" fillId="0" borderId="27" xfId="0" applyFont="1" applyBorder="1" applyAlignment="1" applyProtection="1">
      <alignment horizontal="left" vertical="center"/>
      <protection locked="0"/>
    </xf>
    <xf numFmtId="0" fontId="38" fillId="0" borderId="23" xfId="0" applyFont="1" applyBorder="1" applyAlignment="1" applyProtection="1">
      <alignment horizontal="left" vertical="center"/>
      <protection locked="0"/>
    </xf>
    <xf numFmtId="0" fontId="39" fillId="2" borderId="21" xfId="0" applyFont="1" applyFill="1" applyBorder="1" applyAlignment="1" applyProtection="1">
      <alignment horizontal="left" vertical="center"/>
      <protection hidden="1"/>
    </xf>
    <xf numFmtId="0" fontId="39" fillId="2" borderId="21" xfId="0" applyFont="1" applyFill="1" applyBorder="1" applyAlignment="1" applyProtection="1">
      <alignment horizontal="center" vertical="center"/>
      <protection hidden="1"/>
    </xf>
    <xf numFmtId="0" fontId="38" fillId="0" borderId="0" xfId="0" applyFont="1" applyAlignment="1" applyProtection="1">
      <alignment horizontal="left" vertical="center" wrapText="1"/>
      <protection hidden="1"/>
    </xf>
    <xf numFmtId="0" fontId="50" fillId="8" borderId="0" xfId="0" applyFont="1" applyFill="1" applyAlignment="1" applyProtection="1">
      <alignment horizontal="center" vertical="center" wrapText="1"/>
      <protection hidden="1"/>
    </xf>
    <xf numFmtId="0" fontId="51" fillId="0" borderId="0" xfId="0" applyFont="1" applyAlignment="1" applyProtection="1">
      <alignment horizontal="center" vertical="center" wrapText="1"/>
      <protection hidden="1"/>
    </xf>
    <xf numFmtId="0" fontId="38" fillId="0" borderId="22" xfId="0" applyFont="1" applyBorder="1" applyAlignment="1" applyProtection="1">
      <alignment horizontal="left" vertical="center"/>
      <protection locked="0"/>
    </xf>
    <xf numFmtId="0" fontId="46" fillId="0" borderId="0" xfId="0" applyFont="1" applyAlignment="1" applyProtection="1">
      <alignment horizontal="left" vertical="top" wrapText="1"/>
      <protection hidden="1"/>
    </xf>
    <xf numFmtId="0" fontId="46" fillId="0" borderId="0" xfId="0" applyFont="1" applyAlignment="1" applyProtection="1">
      <alignment horizontal="left" vertical="top"/>
      <protection hidden="1"/>
    </xf>
    <xf numFmtId="0" fontId="22" fillId="0" borderId="17" xfId="0" applyNumberFormat="1" applyFont="1" applyBorder="1" applyAlignment="1" applyProtection="1">
      <alignment horizontal="center" vertical="center" wrapText="1"/>
      <protection hidden="1"/>
    </xf>
    <xf numFmtId="0" fontId="22" fillId="0" borderId="11" xfId="0" applyNumberFormat="1" applyFont="1" applyBorder="1" applyAlignment="1" applyProtection="1">
      <alignment horizontal="center" vertical="center" wrapText="1"/>
      <protection hidden="1"/>
    </xf>
    <xf numFmtId="0" fontId="22" fillId="0" borderId="12" xfId="0" applyNumberFormat="1" applyFont="1" applyBorder="1" applyAlignment="1" applyProtection="1">
      <alignment horizontal="center" vertical="center" wrapText="1"/>
      <protection hidden="1"/>
    </xf>
    <xf numFmtId="0" fontId="46" fillId="0" borderId="17" xfId="0" applyNumberFormat="1" applyFont="1" applyBorder="1" applyAlignment="1" applyProtection="1">
      <alignment horizontal="center" vertical="center" wrapText="1"/>
      <protection hidden="1"/>
    </xf>
    <xf numFmtId="0" fontId="46" fillId="0" borderId="12" xfId="0" applyNumberFormat="1" applyFont="1" applyBorder="1" applyAlignment="1" applyProtection="1">
      <alignment horizontal="center" vertical="center" wrapText="1"/>
      <protection hidden="1"/>
    </xf>
    <xf numFmtId="0" fontId="22" fillId="0" borderId="1" xfId="0" applyNumberFormat="1" applyFont="1" applyBorder="1" applyAlignment="1" applyProtection="1">
      <alignment horizontal="center" vertical="center"/>
      <protection hidden="1"/>
    </xf>
    <xf numFmtId="0" fontId="52" fillId="7" borderId="18" xfId="0" applyFont="1" applyFill="1" applyBorder="1" applyAlignment="1" applyProtection="1">
      <alignment horizontal="center" vertical="center" wrapText="1"/>
      <protection hidden="1"/>
    </xf>
    <xf numFmtId="0" fontId="52" fillId="7" borderId="19" xfId="0" applyFont="1" applyFill="1" applyBorder="1" applyAlignment="1" applyProtection="1">
      <alignment horizontal="center" vertical="center" wrapText="1"/>
      <protection hidden="1"/>
    </xf>
    <xf numFmtId="0" fontId="46" fillId="7" borderId="19" xfId="0" applyFont="1" applyFill="1" applyBorder="1" applyAlignment="1" applyProtection="1">
      <alignment horizontal="center"/>
      <protection hidden="1"/>
    </xf>
    <xf numFmtId="0" fontId="46" fillId="7" borderId="20" xfId="0" applyFont="1" applyFill="1" applyBorder="1" applyAlignment="1" applyProtection="1">
      <alignment horizontal="center"/>
      <protection hidden="1"/>
    </xf>
    <xf numFmtId="0" fontId="22" fillId="0" borderId="17" xfId="0" applyNumberFormat="1" applyFont="1" applyBorder="1" applyAlignment="1" applyProtection="1">
      <alignment horizontal="center" vertical="center"/>
      <protection hidden="1"/>
    </xf>
    <xf numFmtId="0" fontId="22" fillId="0" borderId="11" xfId="0" applyNumberFormat="1" applyFont="1" applyBorder="1" applyAlignment="1" applyProtection="1">
      <alignment horizontal="center" vertical="center"/>
      <protection hidden="1"/>
    </xf>
    <xf numFmtId="0" fontId="22" fillId="0" borderId="12" xfId="0" applyNumberFormat="1" applyFont="1" applyBorder="1" applyAlignment="1" applyProtection="1">
      <alignment horizontal="center" vertical="center"/>
      <protection hidden="1"/>
    </xf>
    <xf numFmtId="0" fontId="21" fillId="0" borderId="2" xfId="0" applyNumberFormat="1" applyFont="1" applyBorder="1" applyAlignment="1" applyProtection="1">
      <alignment horizontal="center" vertical="center"/>
      <protection hidden="1"/>
    </xf>
    <xf numFmtId="0" fontId="21" fillId="0" borderId="3" xfId="0" applyNumberFormat="1" applyFont="1" applyBorder="1" applyAlignment="1" applyProtection="1">
      <alignment horizontal="center" vertical="center"/>
      <protection hidden="1"/>
    </xf>
    <xf numFmtId="0" fontId="21" fillId="0" borderId="4" xfId="0" applyNumberFormat="1" applyFont="1" applyBorder="1" applyAlignment="1" applyProtection="1">
      <alignment horizontal="center" vertical="center"/>
      <protection hidden="1"/>
    </xf>
    <xf numFmtId="0" fontId="24" fillId="0" borderId="5" xfId="0" applyNumberFormat="1" applyFont="1" applyBorder="1" applyAlignment="1" applyProtection="1">
      <alignment horizontal="center" vertical="center"/>
      <protection hidden="1"/>
    </xf>
    <xf numFmtId="0" fontId="24" fillId="0" borderId="6" xfId="0" applyNumberFormat="1" applyFont="1" applyBorder="1" applyAlignment="1" applyProtection="1">
      <alignment horizontal="center" vertical="center"/>
      <protection hidden="1"/>
    </xf>
    <xf numFmtId="0" fontId="24" fillId="0" borderId="7" xfId="0" applyNumberFormat="1" applyFont="1" applyBorder="1" applyAlignment="1" applyProtection="1">
      <alignment horizontal="center" vertical="center"/>
      <protection hidden="1"/>
    </xf>
    <xf numFmtId="0" fontId="28" fillId="0" borderId="0" xfId="0" applyFont="1" applyAlignment="1" applyProtection="1">
      <alignment horizontal="left" vertical="top" wrapText="1"/>
      <protection hidden="1"/>
    </xf>
    <xf numFmtId="0" fontId="44" fillId="0" borderId="0" xfId="0" applyFont="1" applyAlignment="1" applyProtection="1">
      <alignment horizontal="center" vertical="center"/>
      <protection hidden="1"/>
    </xf>
    <xf numFmtId="0" fontId="27" fillId="0" borderId="0" xfId="0" applyFont="1" applyFill="1" applyBorder="1" applyAlignment="1" applyProtection="1">
      <alignment horizontal="left" vertical="center" wrapText="1" shrinkToFit="1"/>
      <protection hidden="1"/>
    </xf>
    <xf numFmtId="176" fontId="48" fillId="0" borderId="0" xfId="0" applyNumberFormat="1" applyFont="1" applyAlignment="1" applyProtection="1">
      <alignment horizontal="right" vertical="center"/>
      <protection hidden="1"/>
    </xf>
    <xf numFmtId="0" fontId="9" fillId="7" borderId="0" xfId="0" applyFont="1" applyFill="1" applyBorder="1" applyAlignment="1" applyProtection="1">
      <alignment horizontal="center" vertical="center"/>
      <protection hidden="1"/>
    </xf>
    <xf numFmtId="0" fontId="22" fillId="0" borderId="1" xfId="0" applyNumberFormat="1" applyFont="1" applyBorder="1" applyAlignment="1" applyProtection="1">
      <alignment horizontal="center" vertical="center" wrapText="1"/>
      <protection hidden="1"/>
    </xf>
    <xf numFmtId="0" fontId="22" fillId="0" borderId="13" xfId="0" applyFont="1" applyBorder="1" applyAlignment="1" applyProtection="1">
      <alignment horizontal="right" vertical="center"/>
      <protection hidden="1"/>
    </xf>
    <xf numFmtId="0" fontId="24" fillId="0" borderId="9" xfId="0" applyNumberFormat="1" applyFont="1" applyBorder="1" applyAlignment="1" applyProtection="1">
      <alignment horizontal="center" vertical="center" wrapText="1"/>
      <protection hidden="1"/>
    </xf>
    <xf numFmtId="0" fontId="21" fillId="0" borderId="8" xfId="0" applyNumberFormat="1" applyFont="1" applyBorder="1" applyAlignment="1" applyProtection="1">
      <alignment horizontal="center" vertical="center" wrapText="1"/>
      <protection hidden="1"/>
    </xf>
    <xf numFmtId="0" fontId="22" fillId="0" borderId="8" xfId="0" applyNumberFormat="1" applyFont="1" applyBorder="1" applyAlignment="1" applyProtection="1">
      <alignment horizontal="center" vertical="center"/>
      <protection hidden="1"/>
    </xf>
    <xf numFmtId="0" fontId="22" fillId="0" borderId="9" xfId="0" applyNumberFormat="1" applyFont="1" applyBorder="1" applyAlignment="1" applyProtection="1">
      <alignment horizontal="center" vertical="center"/>
      <protection hidden="1"/>
    </xf>
    <xf numFmtId="0" fontId="22" fillId="0" borderId="10" xfId="0" applyNumberFormat="1" applyFont="1" applyBorder="1" applyAlignment="1" applyProtection="1">
      <alignment horizontal="center" vertical="center"/>
      <protection hidden="1"/>
    </xf>
    <xf numFmtId="0" fontId="23" fillId="0" borderId="5" xfId="0" applyNumberFormat="1" applyFont="1" applyBorder="1" applyAlignment="1" applyProtection="1">
      <alignment horizontal="left" vertical="center"/>
      <protection hidden="1"/>
    </xf>
    <xf numFmtId="0" fontId="23" fillId="0" borderId="6" xfId="0" applyNumberFormat="1" applyFont="1" applyBorder="1" applyAlignment="1" applyProtection="1">
      <alignment horizontal="left" vertical="center"/>
      <protection hidden="1"/>
    </xf>
    <xf numFmtId="0" fontId="23" fillId="0" borderId="7" xfId="0" applyNumberFormat="1" applyFont="1" applyBorder="1" applyAlignment="1" applyProtection="1">
      <alignment horizontal="left" vertical="center"/>
      <protection hidden="1"/>
    </xf>
    <xf numFmtId="0" fontId="22" fillId="0" borderId="2" xfId="0" applyNumberFormat="1" applyFont="1" applyBorder="1" applyAlignment="1" applyProtection="1">
      <alignment horizontal="left" vertical="center" wrapText="1"/>
      <protection hidden="1"/>
    </xf>
    <xf numFmtId="0" fontId="22" fillId="0" borderId="3" xfId="0" applyNumberFormat="1" applyFont="1" applyBorder="1" applyAlignment="1" applyProtection="1">
      <alignment horizontal="left" vertical="center" wrapText="1"/>
      <protection hidden="1"/>
    </xf>
    <xf numFmtId="0" fontId="22" fillId="0" borderId="4" xfId="0" applyNumberFormat="1" applyFont="1" applyBorder="1" applyAlignment="1" applyProtection="1">
      <alignment horizontal="left" vertical="center" wrapText="1"/>
      <protection hidden="1"/>
    </xf>
    <xf numFmtId="0" fontId="16" fillId="0" borderId="0" xfId="0" applyFont="1" applyFill="1" applyBorder="1" applyAlignment="1">
      <alignment horizontal="left" vertical="top" wrapText="1" shrinkToFit="1"/>
    </xf>
    <xf numFmtId="0" fontId="28" fillId="0" borderId="0" xfId="0" applyFont="1" applyAlignment="1">
      <alignment horizontal="left" vertical="top" wrapText="1"/>
    </xf>
    <xf numFmtId="0" fontId="5" fillId="0" borderId="1" xfId="0" applyFont="1" applyBorder="1" applyAlignment="1">
      <alignment horizontal="left" vertical="center" wrapText="1"/>
    </xf>
    <xf numFmtId="0" fontId="2" fillId="0" borderId="13" xfId="0" applyFont="1" applyBorder="1" applyAlignment="1">
      <alignment horizontal="right"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56" fontId="2" fillId="0" borderId="8" xfId="0" applyNumberFormat="1" applyFont="1" applyBorder="1" applyAlignment="1">
      <alignment horizontal="center" vertical="center"/>
    </xf>
    <xf numFmtId="56" fontId="2" fillId="0" borderId="9" xfId="0" applyNumberFormat="1" applyFont="1" applyBorder="1" applyAlignment="1">
      <alignment horizontal="center" vertical="center"/>
    </xf>
    <xf numFmtId="0" fontId="6" fillId="0" borderId="1" xfId="0" applyFont="1" applyBorder="1" applyAlignment="1">
      <alignment horizontal="center" vertical="center" wrapText="1"/>
    </xf>
    <xf numFmtId="0" fontId="22" fillId="0" borderId="1" xfId="0" applyFont="1" applyBorder="1" applyAlignment="1">
      <alignment horizontal="center" vertical="center"/>
    </xf>
    <xf numFmtId="0" fontId="6" fillId="0" borderId="10" xfId="0" applyFont="1" applyBorder="1" applyAlignment="1">
      <alignment horizontal="center" vertical="center" wrapText="1"/>
    </xf>
    <xf numFmtId="56" fontId="2" fillId="0" borderId="10" xfId="0" applyNumberFormat="1"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7"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24" fillId="0" borderId="6" xfId="0" applyFont="1" applyBorder="1" applyAlignment="1">
      <alignment horizontal="left" vertical="top" wrapText="1"/>
    </xf>
    <xf numFmtId="0" fontId="24" fillId="0" borderId="7" xfId="0" applyFont="1" applyBorder="1" applyAlignment="1">
      <alignment horizontal="left" vertical="top" wrapText="1"/>
    </xf>
    <xf numFmtId="0" fontId="7" fillId="0" borderId="2" xfId="0" applyFont="1" applyBorder="1" applyAlignment="1">
      <alignment horizontal="left" vertical="center" indent="2"/>
    </xf>
    <xf numFmtId="0" fontId="7" fillId="0" borderId="3" xfId="0" applyFont="1" applyBorder="1" applyAlignment="1">
      <alignment horizontal="left" vertical="center" indent="2"/>
    </xf>
    <xf numFmtId="0" fontId="7" fillId="0" borderId="4" xfId="0" applyFont="1" applyBorder="1" applyAlignment="1">
      <alignment horizontal="left" vertical="center" indent="2"/>
    </xf>
    <xf numFmtId="0" fontId="7" fillId="0" borderId="5" xfId="0" applyFont="1" applyBorder="1" applyAlignment="1">
      <alignment horizontal="left" vertical="center" indent="2"/>
    </xf>
    <xf numFmtId="0" fontId="7" fillId="0" borderId="6" xfId="0" applyFont="1" applyBorder="1" applyAlignment="1">
      <alignment horizontal="left" vertical="center" indent="2"/>
    </xf>
    <xf numFmtId="0" fontId="7" fillId="0" borderId="7" xfId="0" applyFont="1" applyBorder="1" applyAlignment="1">
      <alignment horizontal="left" vertical="center" indent="2"/>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3" fillId="0" borderId="17" xfId="0" applyFont="1" applyBorder="1" applyAlignment="1">
      <alignment horizontal="left" vertical="center"/>
    </xf>
    <xf numFmtId="0" fontId="23" fillId="0" borderId="11" xfId="0" applyFont="1" applyBorder="1" applyAlignment="1">
      <alignment horizontal="left" vertical="center"/>
    </xf>
    <xf numFmtId="0" fontId="23" fillId="0" borderId="12" xfId="0" applyFont="1" applyBorder="1" applyAlignment="1">
      <alignment horizontal="left" vertical="center"/>
    </xf>
    <xf numFmtId="0" fontId="25" fillId="0" borderId="0" xfId="0" applyFont="1" applyAlignment="1">
      <alignment horizontal="center" vertical="center"/>
    </xf>
    <xf numFmtId="0" fontId="12" fillId="0" borderId="0" xfId="0" applyFont="1" applyAlignment="1">
      <alignment horizontal="left" vertical="center" wrapText="1"/>
    </xf>
    <xf numFmtId="0" fontId="14" fillId="0" borderId="0" xfId="0" applyFont="1" applyAlignment="1">
      <alignment horizontal="right"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31" fillId="0" borderId="8" xfId="0" applyFont="1" applyBorder="1" applyAlignment="1">
      <alignment horizontal="center" vertical="center" wrapText="1"/>
    </xf>
    <xf numFmtId="0" fontId="31" fillId="0" borderId="10" xfId="0" applyFont="1" applyBorder="1" applyAlignment="1">
      <alignment horizontal="center" vertical="center" wrapText="1"/>
    </xf>
    <xf numFmtId="0" fontId="34" fillId="0" borderId="2" xfId="0" applyFont="1" applyBorder="1" applyAlignment="1">
      <alignment horizontal="center" vertical="center" shrinkToFit="1"/>
    </xf>
    <xf numFmtId="0" fontId="34" fillId="0" borderId="4" xfId="0" applyFont="1" applyBorder="1" applyAlignment="1">
      <alignment horizontal="center" vertical="center" shrinkToFit="1"/>
    </xf>
    <xf numFmtId="0" fontId="34" fillId="0" borderId="5" xfId="0" applyFont="1" applyBorder="1" applyAlignment="1">
      <alignment horizontal="center" vertical="center" shrinkToFit="1"/>
    </xf>
    <xf numFmtId="0" fontId="34" fillId="0" borderId="7" xfId="0" applyFont="1" applyBorder="1" applyAlignment="1">
      <alignment horizontal="center" vertical="center" shrinkToFit="1"/>
    </xf>
    <xf numFmtId="56" fontId="34" fillId="0" borderId="8" xfId="0" applyNumberFormat="1" applyFont="1" applyBorder="1" applyAlignment="1">
      <alignment horizontal="center" vertical="center"/>
    </xf>
    <xf numFmtId="56" fontId="34" fillId="0" borderId="10" xfId="0" applyNumberFormat="1" applyFont="1" applyBorder="1" applyAlignment="1">
      <alignment horizontal="center" vertical="center"/>
    </xf>
    <xf numFmtId="0" fontId="31" fillId="0" borderId="1" xfId="0" applyFont="1" applyBorder="1" applyAlignment="1">
      <alignment horizontal="center" vertical="center" wrapText="1"/>
    </xf>
    <xf numFmtId="0" fontId="30" fillId="0" borderId="1" xfId="0" applyFont="1" applyBorder="1" applyAlignment="1">
      <alignment horizontal="center" vertical="center"/>
    </xf>
    <xf numFmtId="0" fontId="36" fillId="0" borderId="3" xfId="0" applyFont="1" applyBorder="1" applyAlignment="1">
      <alignment horizontal="left" vertical="center" wrapText="1"/>
    </xf>
    <xf numFmtId="0" fontId="36" fillId="0" borderId="4" xfId="0" applyFont="1" applyBorder="1" applyAlignment="1">
      <alignment horizontal="left" vertical="center" wrapText="1"/>
    </xf>
    <xf numFmtId="0" fontId="35" fillId="0" borderId="6" xfId="0" applyFont="1" applyBorder="1" applyAlignment="1">
      <alignment horizontal="left" vertical="top" wrapText="1"/>
    </xf>
    <xf numFmtId="0" fontId="35" fillId="0" borderId="7" xfId="0" applyFont="1" applyBorder="1" applyAlignment="1">
      <alignment horizontal="left" vertical="top" wrapText="1"/>
    </xf>
    <xf numFmtId="0" fontId="30" fillId="0" borderId="3" xfId="0" applyFont="1" applyBorder="1" applyAlignment="1">
      <alignment horizontal="left" vertical="center"/>
    </xf>
    <xf numFmtId="0" fontId="30" fillId="0" borderId="4" xfId="0" applyFont="1" applyBorder="1" applyAlignment="1">
      <alignment horizontal="left" vertical="center"/>
    </xf>
    <xf numFmtId="0" fontId="33" fillId="0" borderId="17" xfId="0" applyFont="1" applyBorder="1" applyAlignment="1">
      <alignment horizontal="left" vertical="center"/>
    </xf>
    <xf numFmtId="0" fontId="33" fillId="0" borderId="11" xfId="0" applyFont="1" applyBorder="1" applyAlignment="1">
      <alignment horizontal="left" vertical="center"/>
    </xf>
    <xf numFmtId="0" fontId="33" fillId="0" borderId="12" xfId="0" applyFont="1" applyBorder="1" applyAlignment="1">
      <alignment horizontal="left" vertical="center"/>
    </xf>
    <xf numFmtId="0" fontId="37" fillId="0" borderId="0" xfId="0" applyFont="1" applyAlignment="1">
      <alignment horizontal="right" vertical="center"/>
    </xf>
  </cellXfs>
  <cellStyles count="5">
    <cellStyle name="ハイパーリンク" xfId="1" builtinId="8" customBuiltin="1"/>
    <cellStyle name="メモ 3" xfId="2"/>
    <cellStyle name="標準" xfId="0" builtinId="0"/>
    <cellStyle name="標準 3 2" xfId="4"/>
    <cellStyle name="標準 4" xfId="3"/>
  </cellStyles>
  <dxfs count="2">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21463;&#35611;&#30003;&#36796;&#26360;!A1"/></Relationships>
</file>

<file path=xl/drawings/drawing1.xml><?xml version="1.0" encoding="utf-8"?>
<xdr:wsDr xmlns:xdr="http://schemas.openxmlformats.org/drawingml/2006/spreadsheetDrawing" xmlns:a="http://schemas.openxmlformats.org/drawingml/2006/main">
  <xdr:oneCellAnchor>
    <xdr:from>
      <xdr:col>1</xdr:col>
      <xdr:colOff>209550</xdr:colOff>
      <xdr:row>2</xdr:row>
      <xdr:rowOff>247650</xdr:rowOff>
    </xdr:from>
    <xdr:ext cx="184731" cy="264560"/>
    <xdr:sp macro="" textlink="">
      <xdr:nvSpPr>
        <xdr:cNvPr id="2" name="テキスト ボックス 1"/>
        <xdr:cNvSpPr txBox="1"/>
      </xdr:nvSpPr>
      <xdr:spPr>
        <a:xfrm>
          <a:off x="657225" y="30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71437</xdr:colOff>
      <xdr:row>3</xdr:row>
      <xdr:rowOff>114300</xdr:rowOff>
    </xdr:from>
    <xdr:to>
      <xdr:col>5</xdr:col>
      <xdr:colOff>1366837</xdr:colOff>
      <xdr:row>5</xdr:row>
      <xdr:rowOff>19050</xdr:rowOff>
    </xdr:to>
    <xdr:sp macro="" textlink="">
      <xdr:nvSpPr>
        <xdr:cNvPr id="3" name="フローチャート: 代替処理 2">
          <a:hlinkClick xmlns:r="http://schemas.openxmlformats.org/officeDocument/2006/relationships" r:id="rId1"/>
        </xdr:cNvPr>
        <xdr:cNvSpPr/>
      </xdr:nvSpPr>
      <xdr:spPr>
        <a:xfrm>
          <a:off x="4919662" y="3733800"/>
          <a:ext cx="1295400" cy="285750"/>
        </a:xfrm>
        <a:prstGeom prst="flowChartAlternateProcess">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受講申込書・確認</a:t>
          </a:r>
        </a:p>
      </xdr:txBody>
    </xdr:sp>
    <xdr:clientData/>
  </xdr:twoCellAnchor>
  <xdr:twoCellAnchor>
    <xdr:from>
      <xdr:col>5</xdr:col>
      <xdr:colOff>71437</xdr:colOff>
      <xdr:row>64</xdr:row>
      <xdr:rowOff>85725</xdr:rowOff>
    </xdr:from>
    <xdr:to>
      <xdr:col>5</xdr:col>
      <xdr:colOff>1366837</xdr:colOff>
      <xdr:row>65</xdr:row>
      <xdr:rowOff>180975</xdr:rowOff>
    </xdr:to>
    <xdr:sp macro="" textlink="">
      <xdr:nvSpPr>
        <xdr:cNvPr id="4" name="フローチャート: 代替処理 3">
          <a:hlinkClick xmlns:r="http://schemas.openxmlformats.org/officeDocument/2006/relationships" r:id="rId1"/>
        </xdr:cNvPr>
        <xdr:cNvSpPr/>
      </xdr:nvSpPr>
      <xdr:spPr>
        <a:xfrm>
          <a:off x="4919662" y="15325725"/>
          <a:ext cx="1295400" cy="285750"/>
        </a:xfrm>
        <a:prstGeom prst="flowChartAlternateProcess">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受講申込書・確認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36</xdr:row>
      <xdr:rowOff>645315</xdr:rowOff>
    </xdr:from>
    <xdr:to>
      <xdr:col>16</xdr:col>
      <xdr:colOff>535781</xdr:colOff>
      <xdr:row>44</xdr:row>
      <xdr:rowOff>71977</xdr:rowOff>
    </xdr:to>
    <xdr:grpSp>
      <xdr:nvGrpSpPr>
        <xdr:cNvPr id="5" name="グループ化 4"/>
        <xdr:cNvGrpSpPr/>
      </xdr:nvGrpSpPr>
      <xdr:grpSpPr>
        <a:xfrm>
          <a:off x="219075" y="12509232"/>
          <a:ext cx="11302206" cy="1934912"/>
          <a:chOff x="666750" y="12046740"/>
          <a:chExt cx="11318081" cy="1960312"/>
        </a:xfrm>
      </xdr:grpSpPr>
      <xdr:sp macro="" textlink="">
        <xdr:nvSpPr>
          <xdr:cNvPr id="50" name="テキスト ボックス 29"/>
          <xdr:cNvSpPr txBox="1"/>
        </xdr:nvSpPr>
        <xdr:spPr>
          <a:xfrm>
            <a:off x="666750" y="12046740"/>
            <a:ext cx="3201685" cy="861063"/>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a:latin typeface="Meiryo UI" panose="020B0604030504040204" pitchFamily="50" charset="-128"/>
                <a:ea typeface="Meiryo UI" panose="020B0604030504040204" pitchFamily="50" charset="-128"/>
              </a:rPr>
              <a:t>◆お申込みから受講まで◆</a:t>
            </a:r>
          </a:p>
        </xdr:txBody>
      </xdr:sp>
      <xdr:grpSp>
        <xdr:nvGrpSpPr>
          <xdr:cNvPr id="2" name="グループ化 1"/>
          <xdr:cNvGrpSpPr/>
        </xdr:nvGrpSpPr>
        <xdr:grpSpPr>
          <a:xfrm>
            <a:off x="1211621" y="12509538"/>
            <a:ext cx="10773210" cy="1497514"/>
            <a:chOff x="1211621" y="12385713"/>
            <a:chExt cx="10773210" cy="1497514"/>
          </a:xfrm>
        </xdr:grpSpPr>
        <xdr:sp macro="" textlink="">
          <xdr:nvSpPr>
            <xdr:cNvPr id="58" name="フリーフォーム 57"/>
            <xdr:cNvSpPr/>
          </xdr:nvSpPr>
          <xdr:spPr>
            <a:xfrm>
              <a:off x="2993495" y="12532142"/>
              <a:ext cx="2414385" cy="1326341"/>
            </a:xfrm>
            <a:custGeom>
              <a:avLst/>
              <a:gdLst>
                <a:gd name="connsiteX0" fmla="*/ 0 w 1178718"/>
                <a:gd name="connsiteY0" fmla="*/ 154552 h 1030348"/>
                <a:gd name="connsiteX1" fmla="*/ 663544 w 1178718"/>
                <a:gd name="connsiteY1" fmla="*/ 154552 h 1030348"/>
                <a:gd name="connsiteX2" fmla="*/ 663544 w 1178718"/>
                <a:gd name="connsiteY2" fmla="*/ 0 h 1030348"/>
                <a:gd name="connsiteX3" fmla="*/ 1178718 w 1178718"/>
                <a:gd name="connsiteY3" fmla="*/ 515174 h 1030348"/>
                <a:gd name="connsiteX4" fmla="*/ 663544 w 1178718"/>
                <a:gd name="connsiteY4" fmla="*/ 1030348 h 1030348"/>
                <a:gd name="connsiteX5" fmla="*/ 663544 w 1178718"/>
                <a:gd name="connsiteY5" fmla="*/ 875796 h 1030348"/>
                <a:gd name="connsiteX6" fmla="*/ 0 w 1178718"/>
                <a:gd name="connsiteY6" fmla="*/ 875796 h 1030348"/>
                <a:gd name="connsiteX7" fmla="*/ 0 w 1178718"/>
                <a:gd name="connsiteY7" fmla="*/ 154552 h 10303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178718" h="1030348">
                  <a:moveTo>
                    <a:pt x="0" y="154552"/>
                  </a:moveTo>
                  <a:lnTo>
                    <a:pt x="663544" y="154552"/>
                  </a:lnTo>
                  <a:lnTo>
                    <a:pt x="663544" y="0"/>
                  </a:lnTo>
                  <a:lnTo>
                    <a:pt x="1178718" y="515174"/>
                  </a:lnTo>
                  <a:lnTo>
                    <a:pt x="663544" y="1030348"/>
                  </a:lnTo>
                  <a:lnTo>
                    <a:pt x="663544" y="875796"/>
                  </a:lnTo>
                  <a:lnTo>
                    <a:pt x="0" y="875796"/>
                  </a:lnTo>
                  <a:lnTo>
                    <a:pt x="0" y="154552"/>
                  </a:lnTo>
                  <a:close/>
                </a:path>
              </a:pathLst>
            </a:custGeom>
            <a:solidFill>
              <a:schemeClr val="bg1">
                <a:lumMod val="85000"/>
                <a:alpha val="90000"/>
              </a:schemeClr>
            </a:solidFill>
            <a:ln>
              <a:solidFill>
                <a:schemeClr val="bg1">
                  <a:lumMod val="65000"/>
                  <a:alpha val="90000"/>
                </a:schemeClr>
              </a:solidFill>
            </a:ln>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txBody>
            <a:bodyPr spcFirstLastPara="0" vert="horz" wrap="square" lIns="322619" tIns="161537" rIns="323384" bIns="161537" numCol="1" spcCol="1270" anchor="ctr" anchorCtr="0">
              <a:noAutofit/>
            </a:bodyPr>
            <a:lstStyle>
              <a:defPPr>
                <a:defRPr lang="ja-JP"/>
              </a:defPPr>
              <a:lvl1pPr marL="0" algn="l" defTabSz="914400" rtl="0" eaLnBrk="1" latinLnBrk="0" hangingPunct="1">
                <a:defRPr kumimoji="1" sz="1800" kern="1200">
                  <a:solidFill>
                    <a:schemeClr val="dk1">
                      <a:hueOff val="0"/>
                      <a:satOff val="0"/>
                      <a:lumOff val="0"/>
                      <a:alphaOff val="0"/>
                    </a:schemeClr>
                  </a:solidFill>
                  <a:latin typeface="+mn-lt"/>
                  <a:ea typeface="+mn-ea"/>
                  <a:cs typeface="+mn-cs"/>
                </a:defRPr>
              </a:lvl1pPr>
              <a:lvl2pPr marL="457200" algn="l" defTabSz="914400" rtl="0" eaLnBrk="1" latinLnBrk="0" hangingPunct="1">
                <a:defRPr kumimoji="1" sz="1800" kern="1200">
                  <a:solidFill>
                    <a:schemeClr val="dk1">
                      <a:hueOff val="0"/>
                      <a:satOff val="0"/>
                      <a:lumOff val="0"/>
                      <a:alphaOff val="0"/>
                    </a:schemeClr>
                  </a:solidFill>
                  <a:latin typeface="+mn-lt"/>
                  <a:ea typeface="+mn-ea"/>
                  <a:cs typeface="+mn-cs"/>
                </a:defRPr>
              </a:lvl2pPr>
              <a:lvl3pPr marL="914400" algn="l" defTabSz="914400" rtl="0" eaLnBrk="1" latinLnBrk="0" hangingPunct="1">
                <a:defRPr kumimoji="1" sz="1800" kern="1200">
                  <a:solidFill>
                    <a:schemeClr val="dk1">
                      <a:hueOff val="0"/>
                      <a:satOff val="0"/>
                      <a:lumOff val="0"/>
                      <a:alphaOff val="0"/>
                    </a:schemeClr>
                  </a:solidFill>
                  <a:latin typeface="+mn-lt"/>
                  <a:ea typeface="+mn-ea"/>
                  <a:cs typeface="+mn-cs"/>
                </a:defRPr>
              </a:lvl3pPr>
              <a:lvl4pPr marL="1371600" algn="l" defTabSz="914400" rtl="0" eaLnBrk="1" latinLnBrk="0" hangingPunct="1">
                <a:defRPr kumimoji="1" sz="1800" kern="1200">
                  <a:solidFill>
                    <a:schemeClr val="dk1">
                      <a:hueOff val="0"/>
                      <a:satOff val="0"/>
                      <a:lumOff val="0"/>
                      <a:alphaOff val="0"/>
                    </a:schemeClr>
                  </a:solidFill>
                  <a:latin typeface="+mn-lt"/>
                  <a:ea typeface="+mn-ea"/>
                  <a:cs typeface="+mn-cs"/>
                </a:defRPr>
              </a:lvl4pPr>
              <a:lvl5pPr marL="1828800" algn="l" defTabSz="914400" rtl="0" eaLnBrk="1" latinLnBrk="0" hangingPunct="1">
                <a:defRPr kumimoji="1" sz="1800" kern="1200">
                  <a:solidFill>
                    <a:schemeClr val="dk1">
                      <a:hueOff val="0"/>
                      <a:satOff val="0"/>
                      <a:lumOff val="0"/>
                      <a:alphaOff val="0"/>
                    </a:schemeClr>
                  </a:solidFill>
                  <a:latin typeface="+mn-lt"/>
                  <a:ea typeface="+mn-ea"/>
                  <a:cs typeface="+mn-cs"/>
                </a:defRPr>
              </a:lvl5pPr>
              <a:lvl6pPr marL="2286000" algn="l" defTabSz="914400" rtl="0" eaLnBrk="1" latinLnBrk="0" hangingPunct="1">
                <a:defRPr kumimoji="1" sz="1800" kern="1200">
                  <a:solidFill>
                    <a:schemeClr val="dk1">
                      <a:hueOff val="0"/>
                      <a:satOff val="0"/>
                      <a:lumOff val="0"/>
                      <a:alphaOff val="0"/>
                    </a:schemeClr>
                  </a:solidFill>
                  <a:latin typeface="+mn-lt"/>
                  <a:ea typeface="+mn-ea"/>
                  <a:cs typeface="+mn-cs"/>
                </a:defRPr>
              </a:lvl6pPr>
              <a:lvl7pPr marL="2743200" algn="l" defTabSz="914400" rtl="0" eaLnBrk="1" latinLnBrk="0" hangingPunct="1">
                <a:defRPr kumimoji="1" sz="1800" kern="1200">
                  <a:solidFill>
                    <a:schemeClr val="dk1">
                      <a:hueOff val="0"/>
                      <a:satOff val="0"/>
                      <a:lumOff val="0"/>
                      <a:alphaOff val="0"/>
                    </a:schemeClr>
                  </a:solidFill>
                  <a:latin typeface="+mn-lt"/>
                  <a:ea typeface="+mn-ea"/>
                  <a:cs typeface="+mn-cs"/>
                </a:defRPr>
              </a:lvl7pPr>
              <a:lvl8pPr marL="3200400" algn="l" defTabSz="914400" rtl="0" eaLnBrk="1" latinLnBrk="0" hangingPunct="1">
                <a:defRPr kumimoji="1" sz="1800" kern="1200">
                  <a:solidFill>
                    <a:schemeClr val="dk1">
                      <a:hueOff val="0"/>
                      <a:satOff val="0"/>
                      <a:lumOff val="0"/>
                      <a:alphaOff val="0"/>
                    </a:schemeClr>
                  </a:solidFill>
                  <a:latin typeface="+mn-lt"/>
                  <a:ea typeface="+mn-ea"/>
                  <a:cs typeface="+mn-cs"/>
                </a:defRPr>
              </a:lvl8pPr>
              <a:lvl9pPr marL="3657600" algn="l" defTabSz="914400" rtl="0" eaLnBrk="1" latinLnBrk="0" hangingPunct="1">
                <a:defRPr kumimoji="1" sz="1800" kern="1200">
                  <a:solidFill>
                    <a:schemeClr val="dk1">
                      <a:hueOff val="0"/>
                      <a:satOff val="0"/>
                      <a:lumOff val="0"/>
                      <a:alphaOff val="0"/>
                    </a:schemeClr>
                  </a:solidFill>
                  <a:latin typeface="+mn-lt"/>
                  <a:ea typeface="+mn-ea"/>
                  <a:cs typeface="+mn-cs"/>
                </a:defRPr>
              </a:lvl9pPr>
            </a:lstStyle>
            <a:p>
              <a:pPr marL="57150" lvl="1" indent="-57150" algn="l" defTabSz="488950">
                <a:lnSpc>
                  <a:spcPct val="90000"/>
                </a:lnSpc>
                <a:spcBef>
                  <a:spcPct val="0"/>
                </a:spcBef>
                <a:spcAft>
                  <a:spcPct val="15000"/>
                </a:spcAft>
                <a:buChar char="••"/>
              </a:pPr>
              <a:r>
                <a:rPr kumimoji="1" lang="ja-JP" altLang="en-US" sz="1200" kern="1200">
                  <a:latin typeface="Meiryo UI" panose="020B0604030504040204" pitchFamily="50" charset="-128"/>
                  <a:ea typeface="Meiryo UI" panose="020B0604030504040204" pitchFamily="50" charset="-128"/>
                </a:rPr>
                <a:t>申込書受</a:t>
              </a:r>
              <a:r>
                <a:rPr lang="ja-JP" altLang="en-US" sz="1200">
                  <a:latin typeface="Meiryo UI" panose="020B0604030504040204" pitchFamily="50" charset="-128"/>
                  <a:ea typeface="Meiryo UI" panose="020B0604030504040204" pitchFamily="50" charset="-128"/>
                </a:rPr>
                <a:t>付</a:t>
              </a:r>
              <a:endParaRPr lang="en-US" altLang="ja-JP" sz="1200">
                <a:latin typeface="Meiryo UI" panose="020B0604030504040204" pitchFamily="50" charset="-128"/>
                <a:ea typeface="Meiryo UI" panose="020B0604030504040204" pitchFamily="50" charset="-128"/>
              </a:endParaRPr>
            </a:p>
            <a:p>
              <a:pPr marL="0" lvl="1" algn="l" defTabSz="488950">
                <a:lnSpc>
                  <a:spcPct val="90000"/>
                </a:lnSpc>
                <a:spcBef>
                  <a:spcPct val="0"/>
                </a:spcBef>
                <a:spcAft>
                  <a:spcPct val="15000"/>
                </a:spcAft>
              </a:pPr>
              <a:r>
                <a:rPr lang="ja-JP" altLang="en-US" sz="1200">
                  <a:latin typeface="Meiryo UI" panose="020B0604030504040204" pitchFamily="50" charset="-128"/>
                  <a:ea typeface="Meiryo UI" panose="020B0604030504040204" pitchFamily="50" charset="-128"/>
                </a:rPr>
                <a:t>　（先着順）</a:t>
              </a:r>
              <a:endParaRPr kumimoji="1" lang="ja-JP" altLang="en-US" sz="1200" kern="1200">
                <a:latin typeface="Meiryo UI" panose="020B0604030504040204" pitchFamily="50" charset="-128"/>
                <a:ea typeface="Meiryo UI" panose="020B0604030504040204" pitchFamily="50" charset="-128"/>
              </a:endParaRPr>
            </a:p>
            <a:p>
              <a:pPr marL="57150" lvl="1" indent="-57150" algn="l" defTabSz="488950">
                <a:lnSpc>
                  <a:spcPct val="90000"/>
                </a:lnSpc>
                <a:spcBef>
                  <a:spcPct val="0"/>
                </a:spcBef>
                <a:spcAft>
                  <a:spcPct val="15000"/>
                </a:spcAft>
                <a:buChar char="••"/>
              </a:pPr>
              <a:r>
                <a:rPr kumimoji="1" lang="ja-JP" altLang="en-US" sz="1200" kern="1200">
                  <a:latin typeface="Meiryo UI" panose="020B0604030504040204" pitchFamily="50" charset="-128"/>
                  <a:ea typeface="Meiryo UI" panose="020B0604030504040204" pitchFamily="50" charset="-128"/>
                </a:rPr>
                <a:t>請求書発行</a:t>
              </a:r>
            </a:p>
          </xdr:txBody>
        </xdr:sp>
        <xdr:sp macro="" textlink="">
          <xdr:nvSpPr>
            <xdr:cNvPr id="59" name="フリーフォーム 58"/>
            <xdr:cNvSpPr/>
          </xdr:nvSpPr>
          <xdr:spPr>
            <a:xfrm>
              <a:off x="1211621" y="12531786"/>
              <a:ext cx="2099465" cy="1261783"/>
            </a:xfrm>
            <a:custGeom>
              <a:avLst/>
              <a:gdLst>
                <a:gd name="connsiteX0" fmla="*/ 0 w 589359"/>
                <a:gd name="connsiteY0" fmla="*/ 294680 h 589359"/>
                <a:gd name="connsiteX1" fmla="*/ 294680 w 589359"/>
                <a:gd name="connsiteY1" fmla="*/ 0 h 589359"/>
                <a:gd name="connsiteX2" fmla="*/ 589360 w 589359"/>
                <a:gd name="connsiteY2" fmla="*/ 294680 h 589359"/>
                <a:gd name="connsiteX3" fmla="*/ 294680 w 589359"/>
                <a:gd name="connsiteY3" fmla="*/ 589360 h 589359"/>
                <a:gd name="connsiteX4" fmla="*/ 0 w 589359"/>
                <a:gd name="connsiteY4" fmla="*/ 294680 h 58935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89359" h="589359">
                  <a:moveTo>
                    <a:pt x="0" y="294680"/>
                  </a:moveTo>
                  <a:cubicBezTo>
                    <a:pt x="0" y="131933"/>
                    <a:pt x="131933" y="0"/>
                    <a:pt x="294680" y="0"/>
                  </a:cubicBezTo>
                  <a:cubicBezTo>
                    <a:pt x="457427" y="0"/>
                    <a:pt x="589360" y="131933"/>
                    <a:pt x="589360" y="294680"/>
                  </a:cubicBezTo>
                  <a:cubicBezTo>
                    <a:pt x="589360" y="457427"/>
                    <a:pt x="457427" y="589360"/>
                    <a:pt x="294680" y="589360"/>
                  </a:cubicBezTo>
                  <a:cubicBezTo>
                    <a:pt x="131933" y="589360"/>
                    <a:pt x="0" y="457427"/>
                    <a:pt x="0" y="294680"/>
                  </a:cubicBezTo>
                  <a:close/>
                </a:path>
              </a:pathLst>
            </a:custGeom>
            <a:solidFill>
              <a:schemeClr val="tx1">
                <a:lumMod val="65000"/>
                <a:lumOff val="35000"/>
              </a:schemeClr>
            </a:solidFill>
            <a:ln w="57150"/>
          </xdr:spPr>
          <xdr:style>
            <a:lnRef idx="3">
              <a:schemeClr val="lt1">
                <a:hueOff val="0"/>
                <a:satOff val="0"/>
                <a:lumOff val="0"/>
                <a:alphaOff val="0"/>
              </a:schemeClr>
            </a:lnRef>
            <a:fillRef idx="1">
              <a:schemeClr val="accent1">
                <a:hueOff val="0"/>
                <a:satOff val="0"/>
                <a:lumOff val="0"/>
                <a:alphaOff val="0"/>
              </a:schemeClr>
            </a:fillRef>
            <a:effectRef idx="1">
              <a:schemeClr val="accent1">
                <a:hueOff val="0"/>
                <a:satOff val="0"/>
                <a:lumOff val="0"/>
                <a:alphaOff val="0"/>
              </a:schemeClr>
            </a:effectRef>
            <a:fontRef idx="minor">
              <a:schemeClr val="lt1"/>
            </a:fontRef>
          </xdr:style>
          <xdr:txBody>
            <a:bodyPr spcFirstLastPara="0" vert="horz" wrap="square" lIns="90755" tIns="90755" rIns="90755" bIns="9075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lvl="0" algn="ctr" defTabSz="311150">
                <a:lnSpc>
                  <a:spcPct val="90000"/>
                </a:lnSpc>
                <a:spcBef>
                  <a:spcPct val="0"/>
                </a:spcBef>
                <a:spcAft>
                  <a:spcPct val="35000"/>
                </a:spcAft>
              </a:pPr>
              <a:r>
                <a:rPr kumimoji="1" lang="ja-JP" altLang="en-US" sz="1800" b="1" kern="1200">
                  <a:latin typeface="Meiryo UI" panose="020B0604030504040204" pitchFamily="50" charset="-128"/>
                  <a:ea typeface="Meiryo UI" panose="020B0604030504040204" pitchFamily="50" charset="-128"/>
                </a:rPr>
                <a:t>申込書送付</a:t>
              </a:r>
              <a:endParaRPr kumimoji="1" lang="en-US" altLang="ja-JP" sz="1800" b="1" kern="1200">
                <a:latin typeface="Meiryo UI" panose="020B0604030504040204" pitchFamily="50" charset="-128"/>
                <a:ea typeface="Meiryo UI" panose="020B0604030504040204" pitchFamily="50" charset="-128"/>
              </a:endParaRPr>
            </a:p>
            <a:p>
              <a:pPr lvl="0" algn="ctr" defTabSz="311150">
                <a:lnSpc>
                  <a:spcPct val="90000"/>
                </a:lnSpc>
                <a:spcBef>
                  <a:spcPct val="0"/>
                </a:spcBef>
                <a:spcAft>
                  <a:spcPct val="35000"/>
                </a:spcAft>
              </a:pPr>
              <a:r>
                <a:rPr kumimoji="1" lang="ja-JP" altLang="en-US" sz="1400" kern="1200">
                  <a:latin typeface="Meiryo UI" panose="020B0604030504040204" pitchFamily="50" charset="-128"/>
                  <a:ea typeface="Meiryo UI" panose="020B0604030504040204" pitchFamily="50" charset="-128"/>
                </a:rPr>
                <a:t>　メール又はＦＡＸ</a:t>
              </a:r>
            </a:p>
          </xdr:txBody>
        </xdr:sp>
        <xdr:sp macro="" textlink="">
          <xdr:nvSpPr>
            <xdr:cNvPr id="60" name="フリーフォーム 59"/>
            <xdr:cNvSpPr/>
          </xdr:nvSpPr>
          <xdr:spPr>
            <a:xfrm>
              <a:off x="7271154" y="12532142"/>
              <a:ext cx="2414385" cy="1326341"/>
            </a:xfrm>
            <a:custGeom>
              <a:avLst/>
              <a:gdLst>
                <a:gd name="connsiteX0" fmla="*/ 0 w 1178718"/>
                <a:gd name="connsiteY0" fmla="*/ 154552 h 1030348"/>
                <a:gd name="connsiteX1" fmla="*/ 663544 w 1178718"/>
                <a:gd name="connsiteY1" fmla="*/ 154552 h 1030348"/>
                <a:gd name="connsiteX2" fmla="*/ 663544 w 1178718"/>
                <a:gd name="connsiteY2" fmla="*/ 0 h 1030348"/>
                <a:gd name="connsiteX3" fmla="*/ 1178718 w 1178718"/>
                <a:gd name="connsiteY3" fmla="*/ 515174 h 1030348"/>
                <a:gd name="connsiteX4" fmla="*/ 663544 w 1178718"/>
                <a:gd name="connsiteY4" fmla="*/ 1030348 h 1030348"/>
                <a:gd name="connsiteX5" fmla="*/ 663544 w 1178718"/>
                <a:gd name="connsiteY5" fmla="*/ 875796 h 1030348"/>
                <a:gd name="connsiteX6" fmla="*/ 0 w 1178718"/>
                <a:gd name="connsiteY6" fmla="*/ 875796 h 1030348"/>
                <a:gd name="connsiteX7" fmla="*/ 0 w 1178718"/>
                <a:gd name="connsiteY7" fmla="*/ 154552 h 10303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178718" h="1030348">
                  <a:moveTo>
                    <a:pt x="0" y="154552"/>
                  </a:moveTo>
                  <a:lnTo>
                    <a:pt x="663544" y="154552"/>
                  </a:lnTo>
                  <a:lnTo>
                    <a:pt x="663544" y="0"/>
                  </a:lnTo>
                  <a:lnTo>
                    <a:pt x="1178718" y="515174"/>
                  </a:lnTo>
                  <a:lnTo>
                    <a:pt x="663544" y="1030348"/>
                  </a:lnTo>
                  <a:lnTo>
                    <a:pt x="663544" y="875796"/>
                  </a:lnTo>
                  <a:lnTo>
                    <a:pt x="0" y="875796"/>
                  </a:lnTo>
                  <a:lnTo>
                    <a:pt x="0" y="154552"/>
                  </a:lnTo>
                  <a:close/>
                </a:path>
              </a:pathLst>
            </a:custGeom>
            <a:solidFill>
              <a:schemeClr val="bg1">
                <a:lumMod val="85000"/>
                <a:alpha val="90000"/>
              </a:schemeClr>
            </a:solidFill>
            <a:ln>
              <a:solidFill>
                <a:schemeClr val="bg1">
                  <a:lumMod val="65000"/>
                  <a:alpha val="90000"/>
                </a:schemeClr>
              </a:solidFill>
            </a:ln>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txBody>
            <a:bodyPr spcFirstLastPara="0" vert="horz" wrap="square" lIns="322620" tIns="161537" rIns="323383" bIns="161537" numCol="1" spcCol="1270" anchor="ctr" anchorCtr="0">
              <a:noAutofit/>
            </a:bodyPr>
            <a:lstStyle>
              <a:defPPr>
                <a:defRPr lang="ja-JP"/>
              </a:defPPr>
              <a:lvl1pPr marL="0" algn="l" defTabSz="914400" rtl="0" eaLnBrk="1" latinLnBrk="0" hangingPunct="1">
                <a:defRPr kumimoji="1" sz="1800" kern="1200">
                  <a:solidFill>
                    <a:schemeClr val="dk1">
                      <a:hueOff val="0"/>
                      <a:satOff val="0"/>
                      <a:lumOff val="0"/>
                      <a:alphaOff val="0"/>
                    </a:schemeClr>
                  </a:solidFill>
                  <a:latin typeface="+mn-lt"/>
                  <a:ea typeface="+mn-ea"/>
                  <a:cs typeface="+mn-cs"/>
                </a:defRPr>
              </a:lvl1pPr>
              <a:lvl2pPr marL="457200" algn="l" defTabSz="914400" rtl="0" eaLnBrk="1" latinLnBrk="0" hangingPunct="1">
                <a:defRPr kumimoji="1" sz="1800" kern="1200">
                  <a:solidFill>
                    <a:schemeClr val="dk1">
                      <a:hueOff val="0"/>
                      <a:satOff val="0"/>
                      <a:lumOff val="0"/>
                      <a:alphaOff val="0"/>
                    </a:schemeClr>
                  </a:solidFill>
                  <a:latin typeface="+mn-lt"/>
                  <a:ea typeface="+mn-ea"/>
                  <a:cs typeface="+mn-cs"/>
                </a:defRPr>
              </a:lvl2pPr>
              <a:lvl3pPr marL="914400" algn="l" defTabSz="914400" rtl="0" eaLnBrk="1" latinLnBrk="0" hangingPunct="1">
                <a:defRPr kumimoji="1" sz="1800" kern="1200">
                  <a:solidFill>
                    <a:schemeClr val="dk1">
                      <a:hueOff val="0"/>
                      <a:satOff val="0"/>
                      <a:lumOff val="0"/>
                      <a:alphaOff val="0"/>
                    </a:schemeClr>
                  </a:solidFill>
                  <a:latin typeface="+mn-lt"/>
                  <a:ea typeface="+mn-ea"/>
                  <a:cs typeface="+mn-cs"/>
                </a:defRPr>
              </a:lvl3pPr>
              <a:lvl4pPr marL="1371600" algn="l" defTabSz="914400" rtl="0" eaLnBrk="1" latinLnBrk="0" hangingPunct="1">
                <a:defRPr kumimoji="1" sz="1800" kern="1200">
                  <a:solidFill>
                    <a:schemeClr val="dk1">
                      <a:hueOff val="0"/>
                      <a:satOff val="0"/>
                      <a:lumOff val="0"/>
                      <a:alphaOff val="0"/>
                    </a:schemeClr>
                  </a:solidFill>
                  <a:latin typeface="+mn-lt"/>
                  <a:ea typeface="+mn-ea"/>
                  <a:cs typeface="+mn-cs"/>
                </a:defRPr>
              </a:lvl4pPr>
              <a:lvl5pPr marL="1828800" algn="l" defTabSz="914400" rtl="0" eaLnBrk="1" latinLnBrk="0" hangingPunct="1">
                <a:defRPr kumimoji="1" sz="1800" kern="1200">
                  <a:solidFill>
                    <a:schemeClr val="dk1">
                      <a:hueOff val="0"/>
                      <a:satOff val="0"/>
                      <a:lumOff val="0"/>
                      <a:alphaOff val="0"/>
                    </a:schemeClr>
                  </a:solidFill>
                  <a:latin typeface="+mn-lt"/>
                  <a:ea typeface="+mn-ea"/>
                  <a:cs typeface="+mn-cs"/>
                </a:defRPr>
              </a:lvl5pPr>
              <a:lvl6pPr marL="2286000" algn="l" defTabSz="914400" rtl="0" eaLnBrk="1" latinLnBrk="0" hangingPunct="1">
                <a:defRPr kumimoji="1" sz="1800" kern="1200">
                  <a:solidFill>
                    <a:schemeClr val="dk1">
                      <a:hueOff val="0"/>
                      <a:satOff val="0"/>
                      <a:lumOff val="0"/>
                      <a:alphaOff val="0"/>
                    </a:schemeClr>
                  </a:solidFill>
                  <a:latin typeface="+mn-lt"/>
                  <a:ea typeface="+mn-ea"/>
                  <a:cs typeface="+mn-cs"/>
                </a:defRPr>
              </a:lvl6pPr>
              <a:lvl7pPr marL="2743200" algn="l" defTabSz="914400" rtl="0" eaLnBrk="1" latinLnBrk="0" hangingPunct="1">
                <a:defRPr kumimoji="1" sz="1800" kern="1200">
                  <a:solidFill>
                    <a:schemeClr val="dk1">
                      <a:hueOff val="0"/>
                      <a:satOff val="0"/>
                      <a:lumOff val="0"/>
                      <a:alphaOff val="0"/>
                    </a:schemeClr>
                  </a:solidFill>
                  <a:latin typeface="+mn-lt"/>
                  <a:ea typeface="+mn-ea"/>
                  <a:cs typeface="+mn-cs"/>
                </a:defRPr>
              </a:lvl7pPr>
              <a:lvl8pPr marL="3200400" algn="l" defTabSz="914400" rtl="0" eaLnBrk="1" latinLnBrk="0" hangingPunct="1">
                <a:defRPr kumimoji="1" sz="1800" kern="1200">
                  <a:solidFill>
                    <a:schemeClr val="dk1">
                      <a:hueOff val="0"/>
                      <a:satOff val="0"/>
                      <a:lumOff val="0"/>
                      <a:alphaOff val="0"/>
                    </a:schemeClr>
                  </a:solidFill>
                  <a:latin typeface="+mn-lt"/>
                  <a:ea typeface="+mn-ea"/>
                  <a:cs typeface="+mn-cs"/>
                </a:defRPr>
              </a:lvl8pPr>
              <a:lvl9pPr marL="3657600" algn="l" defTabSz="914400" rtl="0" eaLnBrk="1" latinLnBrk="0" hangingPunct="1">
                <a:defRPr kumimoji="1" sz="1800" kern="1200">
                  <a:solidFill>
                    <a:schemeClr val="dk1">
                      <a:hueOff val="0"/>
                      <a:satOff val="0"/>
                      <a:lumOff val="0"/>
                      <a:alphaOff val="0"/>
                    </a:schemeClr>
                  </a:solidFill>
                  <a:latin typeface="+mn-lt"/>
                  <a:ea typeface="+mn-ea"/>
                  <a:cs typeface="+mn-cs"/>
                </a:defRPr>
              </a:lvl9pPr>
            </a:lstStyle>
            <a:p>
              <a:pPr marL="57150" lvl="1" indent="-57150" algn="l" defTabSz="488950">
                <a:lnSpc>
                  <a:spcPct val="90000"/>
                </a:lnSpc>
                <a:spcBef>
                  <a:spcPct val="0"/>
                </a:spcBef>
                <a:spcAft>
                  <a:spcPct val="15000"/>
                </a:spcAft>
                <a:buChar char="••"/>
              </a:pPr>
              <a:r>
                <a:rPr kumimoji="1" lang="ja-JP" altLang="en-US" sz="1200" kern="1200">
                  <a:latin typeface="Meiryo UI" panose="020B0604030504040204" pitchFamily="50" charset="-128"/>
                  <a:ea typeface="Meiryo UI" panose="020B0604030504040204" pitchFamily="50" charset="-128"/>
                </a:rPr>
                <a:t>入金確認</a:t>
              </a:r>
            </a:p>
            <a:p>
              <a:pPr marL="57150" lvl="1" indent="-57150" algn="l" defTabSz="488950">
                <a:lnSpc>
                  <a:spcPct val="90000"/>
                </a:lnSpc>
                <a:spcBef>
                  <a:spcPct val="0"/>
                </a:spcBef>
                <a:spcAft>
                  <a:spcPct val="15000"/>
                </a:spcAft>
                <a:buChar char="••"/>
              </a:pPr>
              <a:r>
                <a:rPr kumimoji="1" lang="ja-JP" altLang="en-US" sz="1200" kern="1200">
                  <a:latin typeface="Meiryo UI" panose="020B0604030504040204" pitchFamily="50" charset="-128"/>
                  <a:ea typeface="Meiryo UI" panose="020B0604030504040204" pitchFamily="50" charset="-128"/>
                </a:rPr>
                <a:t>受講のご案内</a:t>
              </a:r>
              <a:r>
                <a:rPr kumimoji="1" lang="en-US" altLang="ja-JP" sz="1200" kern="1200">
                  <a:latin typeface="Meiryo UI" panose="020B0604030504040204" pitchFamily="50" charset="-128"/>
                  <a:ea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rPr>
                <a:t>受講票</a:t>
              </a:r>
              <a:r>
                <a:rPr kumimoji="1" lang="en-US" altLang="ja-JP" sz="1200" kern="1200">
                  <a:latin typeface="Meiryo UI" panose="020B0604030504040204" pitchFamily="50" charset="-128"/>
                  <a:ea typeface="Meiryo UI" panose="020B0604030504040204" pitchFamily="50" charset="-128"/>
                </a:rPr>
                <a:t>)</a:t>
              </a:r>
              <a:br>
                <a:rPr kumimoji="1" lang="en-US" altLang="ja-JP" sz="1200" kern="1200">
                  <a:latin typeface="Meiryo UI" panose="020B0604030504040204" pitchFamily="50" charset="-128"/>
                  <a:ea typeface="Meiryo UI" panose="020B0604030504040204" pitchFamily="50" charset="-128"/>
                </a:rPr>
              </a:br>
              <a:r>
                <a:rPr kumimoji="1" lang="ja-JP" altLang="en-US" sz="1200" kern="1200">
                  <a:latin typeface="Meiryo UI" panose="020B0604030504040204" pitchFamily="50" charset="-128"/>
                  <a:ea typeface="Meiryo UI" panose="020B0604030504040204" pitchFamily="50" charset="-128"/>
                </a:rPr>
                <a:t>発行</a:t>
              </a:r>
            </a:p>
          </xdr:txBody>
        </xdr:sp>
        <xdr:sp macro="" textlink="">
          <xdr:nvSpPr>
            <xdr:cNvPr id="61" name="フリーフォーム 60"/>
            <xdr:cNvSpPr/>
          </xdr:nvSpPr>
          <xdr:spPr>
            <a:xfrm>
              <a:off x="5476826" y="12555383"/>
              <a:ext cx="2099465" cy="1261783"/>
            </a:xfrm>
            <a:custGeom>
              <a:avLst/>
              <a:gdLst>
                <a:gd name="connsiteX0" fmla="*/ 0 w 589359"/>
                <a:gd name="connsiteY0" fmla="*/ 294680 h 589359"/>
                <a:gd name="connsiteX1" fmla="*/ 294680 w 589359"/>
                <a:gd name="connsiteY1" fmla="*/ 0 h 589359"/>
                <a:gd name="connsiteX2" fmla="*/ 589360 w 589359"/>
                <a:gd name="connsiteY2" fmla="*/ 294680 h 589359"/>
                <a:gd name="connsiteX3" fmla="*/ 294680 w 589359"/>
                <a:gd name="connsiteY3" fmla="*/ 589360 h 589359"/>
                <a:gd name="connsiteX4" fmla="*/ 0 w 589359"/>
                <a:gd name="connsiteY4" fmla="*/ 294680 h 58935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89359" h="589359">
                  <a:moveTo>
                    <a:pt x="0" y="294680"/>
                  </a:moveTo>
                  <a:cubicBezTo>
                    <a:pt x="0" y="131933"/>
                    <a:pt x="131933" y="0"/>
                    <a:pt x="294680" y="0"/>
                  </a:cubicBezTo>
                  <a:cubicBezTo>
                    <a:pt x="457427" y="0"/>
                    <a:pt x="589360" y="131933"/>
                    <a:pt x="589360" y="294680"/>
                  </a:cubicBezTo>
                  <a:cubicBezTo>
                    <a:pt x="589360" y="457427"/>
                    <a:pt x="457427" y="589360"/>
                    <a:pt x="294680" y="589360"/>
                  </a:cubicBezTo>
                  <a:cubicBezTo>
                    <a:pt x="131933" y="589360"/>
                    <a:pt x="0" y="457427"/>
                    <a:pt x="0" y="294680"/>
                  </a:cubicBezTo>
                  <a:close/>
                </a:path>
              </a:pathLst>
            </a:custGeom>
            <a:solidFill>
              <a:schemeClr val="tx1">
                <a:lumMod val="65000"/>
                <a:lumOff val="35000"/>
              </a:schemeClr>
            </a:solidFill>
            <a:ln w="57150"/>
          </xdr:spPr>
          <xdr:style>
            <a:lnRef idx="3">
              <a:schemeClr val="lt1">
                <a:hueOff val="0"/>
                <a:satOff val="0"/>
                <a:lumOff val="0"/>
                <a:alphaOff val="0"/>
              </a:schemeClr>
            </a:lnRef>
            <a:fillRef idx="1">
              <a:schemeClr val="accent1">
                <a:hueOff val="0"/>
                <a:satOff val="0"/>
                <a:lumOff val="0"/>
                <a:alphaOff val="0"/>
              </a:schemeClr>
            </a:fillRef>
            <a:effectRef idx="1">
              <a:schemeClr val="accent1">
                <a:hueOff val="0"/>
                <a:satOff val="0"/>
                <a:lumOff val="0"/>
                <a:alphaOff val="0"/>
              </a:schemeClr>
            </a:effectRef>
            <a:fontRef idx="minor">
              <a:schemeClr val="lt1"/>
            </a:fontRef>
          </xdr:style>
          <xdr:txBody>
            <a:bodyPr spcFirstLastPara="0" vert="horz" wrap="square" lIns="90755" tIns="90755" rIns="90755" bIns="9075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lvl="0" algn="ctr" defTabSz="311150">
                <a:lnSpc>
                  <a:spcPct val="90000"/>
                </a:lnSpc>
                <a:spcBef>
                  <a:spcPct val="0"/>
                </a:spcBef>
                <a:spcAft>
                  <a:spcPct val="35000"/>
                </a:spcAft>
              </a:pPr>
              <a:r>
                <a:rPr kumimoji="1" lang="ja-JP" altLang="en-US" sz="1800" b="1" kern="1200">
                  <a:latin typeface="Meiryo UI" panose="020B0604030504040204" pitchFamily="50" charset="-128"/>
                  <a:ea typeface="Meiryo UI" panose="020B0604030504040204" pitchFamily="50" charset="-128"/>
                </a:rPr>
                <a:t>受講料お振込み</a:t>
              </a:r>
            </a:p>
          </xdr:txBody>
        </xdr:sp>
        <xdr:sp macro="" textlink="">
          <xdr:nvSpPr>
            <xdr:cNvPr id="62" name="フリーフォーム 61"/>
            <xdr:cNvSpPr/>
          </xdr:nvSpPr>
          <xdr:spPr>
            <a:xfrm>
              <a:off x="9816754" y="12567181"/>
              <a:ext cx="2168077" cy="1316046"/>
            </a:xfrm>
            <a:custGeom>
              <a:avLst/>
              <a:gdLst>
                <a:gd name="connsiteX0" fmla="*/ 0 w 589359"/>
                <a:gd name="connsiteY0" fmla="*/ 294680 h 589359"/>
                <a:gd name="connsiteX1" fmla="*/ 294680 w 589359"/>
                <a:gd name="connsiteY1" fmla="*/ 0 h 589359"/>
                <a:gd name="connsiteX2" fmla="*/ 589360 w 589359"/>
                <a:gd name="connsiteY2" fmla="*/ 294680 h 589359"/>
                <a:gd name="connsiteX3" fmla="*/ 294680 w 589359"/>
                <a:gd name="connsiteY3" fmla="*/ 589360 h 589359"/>
                <a:gd name="connsiteX4" fmla="*/ 0 w 589359"/>
                <a:gd name="connsiteY4" fmla="*/ 294680 h 58935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89359" h="589359">
                  <a:moveTo>
                    <a:pt x="0" y="294680"/>
                  </a:moveTo>
                  <a:cubicBezTo>
                    <a:pt x="0" y="131933"/>
                    <a:pt x="131933" y="0"/>
                    <a:pt x="294680" y="0"/>
                  </a:cubicBezTo>
                  <a:cubicBezTo>
                    <a:pt x="457427" y="0"/>
                    <a:pt x="589360" y="131933"/>
                    <a:pt x="589360" y="294680"/>
                  </a:cubicBezTo>
                  <a:cubicBezTo>
                    <a:pt x="589360" y="457427"/>
                    <a:pt x="457427" y="589360"/>
                    <a:pt x="294680" y="589360"/>
                  </a:cubicBezTo>
                  <a:cubicBezTo>
                    <a:pt x="131933" y="589360"/>
                    <a:pt x="0" y="457427"/>
                    <a:pt x="0" y="294680"/>
                  </a:cubicBezTo>
                  <a:close/>
                </a:path>
              </a:pathLst>
            </a:custGeom>
            <a:solidFill>
              <a:schemeClr val="tx1">
                <a:lumMod val="65000"/>
                <a:lumOff val="35000"/>
              </a:schemeClr>
            </a:solidFill>
            <a:ln w="57150"/>
          </xdr:spPr>
          <xdr:style>
            <a:lnRef idx="3">
              <a:schemeClr val="lt1">
                <a:hueOff val="0"/>
                <a:satOff val="0"/>
                <a:lumOff val="0"/>
                <a:alphaOff val="0"/>
              </a:schemeClr>
            </a:lnRef>
            <a:fillRef idx="1">
              <a:schemeClr val="accent1">
                <a:hueOff val="0"/>
                <a:satOff val="0"/>
                <a:lumOff val="0"/>
                <a:alphaOff val="0"/>
              </a:schemeClr>
            </a:fillRef>
            <a:effectRef idx="1">
              <a:schemeClr val="accent1">
                <a:hueOff val="0"/>
                <a:satOff val="0"/>
                <a:lumOff val="0"/>
                <a:alphaOff val="0"/>
              </a:schemeClr>
            </a:effectRef>
            <a:fontRef idx="minor">
              <a:schemeClr val="lt1"/>
            </a:fontRef>
          </xdr:style>
          <xdr:txBody>
            <a:bodyPr spcFirstLastPara="0" vert="horz" wrap="square" lIns="90755" tIns="90755" rIns="90755" bIns="90755" numCol="1" spcCol="1270" anchor="t"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lvl="0" algn="ctr" defTabSz="311150">
                <a:lnSpc>
                  <a:spcPct val="90000"/>
                </a:lnSpc>
                <a:spcBef>
                  <a:spcPct val="0"/>
                </a:spcBef>
                <a:spcAft>
                  <a:spcPct val="35000"/>
                </a:spcAft>
              </a:pPr>
              <a:endParaRPr kumimoji="1" lang="en-US" altLang="ja-JP" sz="900" b="1" kern="1200">
                <a:latin typeface="Meiryo UI" panose="020B0604030504040204" pitchFamily="50" charset="-128"/>
                <a:ea typeface="Meiryo UI" panose="020B0604030504040204" pitchFamily="50" charset="-128"/>
              </a:endParaRPr>
            </a:p>
            <a:p>
              <a:pPr lvl="0" algn="ctr" defTabSz="311150">
                <a:lnSpc>
                  <a:spcPct val="90000"/>
                </a:lnSpc>
                <a:spcBef>
                  <a:spcPct val="0"/>
                </a:spcBef>
                <a:spcAft>
                  <a:spcPct val="35000"/>
                </a:spcAft>
              </a:pPr>
              <a:r>
                <a:rPr kumimoji="1" lang="ja-JP" altLang="en-US" sz="2000" b="1" kern="1200">
                  <a:latin typeface="Meiryo UI" panose="020B0604030504040204" pitchFamily="50" charset="-128"/>
                  <a:ea typeface="Meiryo UI" panose="020B0604030504040204" pitchFamily="50" charset="-128"/>
                </a:rPr>
                <a:t>訓練受講</a:t>
              </a:r>
              <a:endParaRPr kumimoji="1" lang="en-US" altLang="ja-JP" sz="2000" b="1" kern="1200">
                <a:latin typeface="Meiryo UI" panose="020B0604030504040204" pitchFamily="50" charset="-128"/>
                <a:ea typeface="Meiryo UI" panose="020B0604030504040204" pitchFamily="50" charset="-128"/>
              </a:endParaRPr>
            </a:p>
          </xdr:txBody>
        </xdr:sp>
        <xdr:sp macro="" textlink="">
          <xdr:nvSpPr>
            <xdr:cNvPr id="53" name="テキスト ボックス 30"/>
            <xdr:cNvSpPr txBox="1"/>
          </xdr:nvSpPr>
          <xdr:spPr>
            <a:xfrm>
              <a:off x="3206493" y="12442092"/>
              <a:ext cx="1618860" cy="322258"/>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latin typeface="Meiryo UI" panose="020B0604030504040204" pitchFamily="50" charset="-128"/>
                  <a:ea typeface="Meiryo UI" panose="020B0604030504040204" pitchFamily="50" charset="-128"/>
                </a:rPr>
                <a:t>（ポリテク群馬）</a:t>
              </a:r>
            </a:p>
          </xdr:txBody>
        </xdr:sp>
        <xdr:sp macro="" textlink="">
          <xdr:nvSpPr>
            <xdr:cNvPr id="54" name="テキスト ボックス 31"/>
            <xdr:cNvSpPr txBox="1"/>
          </xdr:nvSpPr>
          <xdr:spPr>
            <a:xfrm>
              <a:off x="7439123" y="12410504"/>
              <a:ext cx="1618860" cy="322258"/>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latin typeface="Meiryo UI" panose="020B0604030504040204" pitchFamily="50" charset="-128"/>
                  <a:ea typeface="Meiryo UI" panose="020B0604030504040204" pitchFamily="50" charset="-128"/>
                </a:rPr>
                <a:t>（ポリテク群馬）</a:t>
              </a:r>
            </a:p>
          </xdr:txBody>
        </xdr:sp>
        <xdr:sp macro="" textlink="">
          <xdr:nvSpPr>
            <xdr:cNvPr id="55" name="正方形/長方形 54"/>
            <xdr:cNvSpPr/>
          </xdr:nvSpPr>
          <xdr:spPr>
            <a:xfrm>
              <a:off x="1512905" y="12385713"/>
              <a:ext cx="1321110" cy="316154"/>
            </a:xfrm>
            <a:prstGeom prst="rect">
              <a:avLst/>
            </a:prstGeom>
            <a:ln w="6350"/>
          </xdr:spPr>
          <xdr:style>
            <a:lnRef idx="2">
              <a:schemeClr val="dk1"/>
            </a:lnRef>
            <a:fillRef idx="1">
              <a:schemeClr val="lt1"/>
            </a:fillRef>
            <a:effectRef idx="0">
              <a:schemeClr val="dk1"/>
            </a:effectRef>
            <a:fontRef idx="minor">
              <a:schemeClr val="dk1"/>
            </a:fontRef>
          </xdr:style>
          <xdr:txBody>
            <a:bodyPr spcFirstLastPara="0" vert="horz" wrap="square" lIns="90755" tIns="108000" rIns="90755" bIns="90755" numCol="1" spcCol="1270" anchor="ctr" anchorCtr="0">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lvl="0" algn="ctr" defTabSz="311150">
                <a:lnSpc>
                  <a:spcPct val="90000"/>
                </a:lnSpc>
                <a:spcBef>
                  <a:spcPct val="0"/>
                </a:spcBef>
                <a:spcAft>
                  <a:spcPct val="35000"/>
                </a:spcAft>
              </a:pPr>
              <a:r>
                <a:rPr kumimoji="1" lang="ja-JP" altLang="en-US" sz="1400" i="1" kern="1200">
                  <a:solidFill>
                    <a:schemeClr val="tx1">
                      <a:lumMod val="95000"/>
                      <a:lumOff val="5000"/>
                    </a:schemeClr>
                  </a:solidFill>
                  <a:latin typeface="Meiryo UI" panose="020B0604030504040204" pitchFamily="50" charset="-128"/>
                  <a:ea typeface="Meiryo UI" panose="020B0604030504040204" pitchFamily="50" charset="-128"/>
                </a:rPr>
                <a:t>受講企業様</a:t>
              </a:r>
              <a:endParaRPr kumimoji="1" lang="ja-JP" altLang="en-US" sz="1100" i="1" kern="1200">
                <a:solidFill>
                  <a:schemeClr val="tx1">
                    <a:lumMod val="95000"/>
                    <a:lumOff val="5000"/>
                  </a:schemeClr>
                </a:solidFill>
                <a:latin typeface="Meiryo UI" panose="020B0604030504040204" pitchFamily="50" charset="-128"/>
                <a:ea typeface="Meiryo UI" panose="020B0604030504040204" pitchFamily="50" charset="-128"/>
              </a:endParaRPr>
            </a:p>
          </xdr:txBody>
        </xdr:sp>
        <xdr:sp macro="" textlink="">
          <xdr:nvSpPr>
            <xdr:cNvPr id="56" name="正方形/長方形 55"/>
            <xdr:cNvSpPr/>
          </xdr:nvSpPr>
          <xdr:spPr>
            <a:xfrm>
              <a:off x="5872382" y="12407512"/>
              <a:ext cx="1321110" cy="316154"/>
            </a:xfrm>
            <a:prstGeom prst="rect">
              <a:avLst/>
            </a:prstGeom>
            <a:ln w="6350"/>
          </xdr:spPr>
          <xdr:style>
            <a:lnRef idx="2">
              <a:schemeClr val="dk1"/>
            </a:lnRef>
            <a:fillRef idx="1">
              <a:schemeClr val="lt1"/>
            </a:fillRef>
            <a:effectRef idx="0">
              <a:schemeClr val="dk1"/>
            </a:effectRef>
            <a:fontRef idx="minor">
              <a:schemeClr val="dk1"/>
            </a:fontRef>
          </xdr:style>
          <xdr:txBody>
            <a:bodyPr spcFirstLastPara="0" vert="horz" wrap="square" lIns="90755" tIns="108000" rIns="90755" bIns="90755" numCol="1" spcCol="1270" anchor="ctr" anchorCtr="0">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lvl="0" algn="ctr" defTabSz="311150">
                <a:lnSpc>
                  <a:spcPct val="90000"/>
                </a:lnSpc>
                <a:spcBef>
                  <a:spcPct val="0"/>
                </a:spcBef>
                <a:spcAft>
                  <a:spcPct val="35000"/>
                </a:spcAft>
              </a:pPr>
              <a:r>
                <a:rPr kumimoji="1" lang="ja-JP" altLang="en-US" sz="1400" i="1" kern="1200">
                  <a:solidFill>
                    <a:schemeClr val="tx1">
                      <a:lumMod val="95000"/>
                      <a:lumOff val="5000"/>
                    </a:schemeClr>
                  </a:solidFill>
                  <a:latin typeface="Meiryo UI" panose="020B0604030504040204" pitchFamily="50" charset="-128"/>
                  <a:ea typeface="Meiryo UI" panose="020B0604030504040204" pitchFamily="50" charset="-128"/>
                </a:rPr>
                <a:t>受講企業様</a:t>
              </a:r>
              <a:endParaRPr kumimoji="1" lang="ja-JP" altLang="en-US" sz="1100" i="1" kern="1200">
                <a:solidFill>
                  <a:schemeClr val="tx1">
                    <a:lumMod val="95000"/>
                    <a:lumOff val="5000"/>
                  </a:schemeClr>
                </a:solidFill>
                <a:latin typeface="Meiryo UI" panose="020B0604030504040204" pitchFamily="50" charset="-128"/>
                <a:ea typeface="Meiryo UI" panose="020B0604030504040204" pitchFamily="50" charset="-128"/>
              </a:endParaRPr>
            </a:p>
          </xdr:txBody>
        </xdr:sp>
        <xdr:sp macro="" textlink="">
          <xdr:nvSpPr>
            <xdr:cNvPr id="57" name="正方形/長方形 56"/>
            <xdr:cNvSpPr/>
          </xdr:nvSpPr>
          <xdr:spPr>
            <a:xfrm>
              <a:off x="10227486" y="12406309"/>
              <a:ext cx="1321110" cy="316154"/>
            </a:xfrm>
            <a:prstGeom prst="rect">
              <a:avLst/>
            </a:prstGeom>
            <a:ln w="6350"/>
          </xdr:spPr>
          <xdr:style>
            <a:lnRef idx="2">
              <a:schemeClr val="dk1"/>
            </a:lnRef>
            <a:fillRef idx="1">
              <a:schemeClr val="lt1"/>
            </a:fillRef>
            <a:effectRef idx="0">
              <a:schemeClr val="dk1"/>
            </a:effectRef>
            <a:fontRef idx="minor">
              <a:schemeClr val="dk1"/>
            </a:fontRef>
          </xdr:style>
          <xdr:txBody>
            <a:bodyPr spcFirstLastPara="0" vert="horz" wrap="square" lIns="90755" tIns="108000" rIns="90755" bIns="90755" numCol="1" spcCol="1270" anchor="ctr" anchorCtr="0">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lvl="0" algn="ctr" defTabSz="311150">
                <a:lnSpc>
                  <a:spcPct val="90000"/>
                </a:lnSpc>
                <a:spcBef>
                  <a:spcPct val="0"/>
                </a:spcBef>
                <a:spcAft>
                  <a:spcPct val="35000"/>
                </a:spcAft>
              </a:pPr>
              <a:r>
                <a:rPr kumimoji="1" lang="ja-JP" altLang="en-US" sz="1400" i="1" kern="1200">
                  <a:solidFill>
                    <a:schemeClr val="tx1">
                      <a:lumMod val="95000"/>
                      <a:lumOff val="5000"/>
                    </a:schemeClr>
                  </a:solidFill>
                  <a:latin typeface="Meiryo UI" panose="020B0604030504040204" pitchFamily="50" charset="-128"/>
                  <a:ea typeface="Meiryo UI" panose="020B0604030504040204" pitchFamily="50" charset="-128"/>
                </a:rPr>
                <a:t>受講者様</a:t>
              </a:r>
              <a:endParaRPr kumimoji="1" lang="ja-JP" altLang="en-US" sz="1100" i="1" kern="1200">
                <a:solidFill>
                  <a:schemeClr val="tx1">
                    <a:lumMod val="95000"/>
                    <a:lumOff val="5000"/>
                  </a:schemeClr>
                </a:solidFill>
                <a:latin typeface="Meiryo UI" panose="020B0604030504040204" pitchFamily="50" charset="-128"/>
                <a:ea typeface="Meiryo UI" panose="020B0604030504040204" pitchFamily="50" charset="-128"/>
              </a:endParaRPr>
            </a:p>
          </xdr:txBody>
        </xdr:sp>
        <xdr:sp macro="" textlink="">
          <xdr:nvSpPr>
            <xdr:cNvPr id="3" name="テキスト ボックス 2"/>
            <xdr:cNvSpPr txBox="1"/>
          </xdr:nvSpPr>
          <xdr:spPr>
            <a:xfrm>
              <a:off x="9937155" y="13246139"/>
              <a:ext cx="1917808" cy="6292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algn="ctr" defTabSz="311150" eaLnBrk="1" fontAlgn="auto" latinLnBrk="0" hangingPunct="1">
                <a:lnSpc>
                  <a:spcPct val="90000"/>
                </a:lnSpc>
                <a:spcBef>
                  <a:spcPct val="0"/>
                </a:spcBef>
                <a:spcAft>
                  <a:spcPct val="35000"/>
                </a:spcAft>
                <a:buClrTx/>
                <a:buSzTx/>
                <a:buFontTx/>
                <a:buNone/>
                <a:tabLst/>
                <a:defRPr/>
              </a:pPr>
              <a:r>
                <a:rPr kumimoji="0" lang="ja-JP" altLang="en-US" sz="1400" b="0"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受講票をご持参ください</a:t>
              </a:r>
              <a:endParaRPr kumimoji="1" lang="ja-JP" altLang="en-US" sz="1400" b="0" i="0" u="none" strike="noStrike" kern="120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endParaRPr kumimoji="1" lang="ja-JP" altLang="en-US" sz="1100"/>
            </a:p>
          </xdr:txBody>
        </xdr:sp>
      </xdr:grp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114300</xdr:colOff>
          <xdr:row>37</xdr:row>
          <xdr:rowOff>19050</xdr:rowOff>
        </xdr:from>
        <xdr:to>
          <xdr:col>15</xdr:col>
          <xdr:colOff>457200</xdr:colOff>
          <xdr:row>37</xdr:row>
          <xdr:rowOff>257175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9CA1B431-92CD-F942-9203-44B5C2AFC6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36</xdr:row>
          <xdr:rowOff>228600</xdr:rowOff>
        </xdr:from>
        <xdr:to>
          <xdr:col>15</xdr:col>
          <xdr:colOff>457200</xdr:colOff>
          <xdr:row>37</xdr:row>
          <xdr:rowOff>114300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9669280-CB4D-4A45-80E1-6CB9ECFF26B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36</xdr:row>
          <xdr:rowOff>95250</xdr:rowOff>
        </xdr:from>
        <xdr:to>
          <xdr:col>15</xdr:col>
          <xdr:colOff>285750</xdr:colOff>
          <xdr:row>36</xdr:row>
          <xdr:rowOff>295275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9CA1B431-92CD-F942-9203-44B5C2AFC6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39</xdr:row>
          <xdr:rowOff>19050</xdr:rowOff>
        </xdr:from>
        <xdr:to>
          <xdr:col>15</xdr:col>
          <xdr:colOff>457200</xdr:colOff>
          <xdr:row>39</xdr:row>
          <xdr:rowOff>257175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9CA1B431-92CD-F942-9203-44B5C2AFC6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xdr:row>
          <xdr:rowOff>228600</xdr:rowOff>
        </xdr:from>
        <xdr:to>
          <xdr:col>15</xdr:col>
          <xdr:colOff>457200</xdr:colOff>
          <xdr:row>39</xdr:row>
          <xdr:rowOff>114300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9669280-CB4D-4A45-80E1-6CB9ECFF26B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xdr:row>
          <xdr:rowOff>95250</xdr:rowOff>
        </xdr:from>
        <xdr:to>
          <xdr:col>15</xdr:col>
          <xdr:colOff>285750</xdr:colOff>
          <xdr:row>38</xdr:row>
          <xdr:rowOff>295275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9CA1B431-92CD-F942-9203-44B5C2AFC6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xdr:row>
          <xdr:rowOff>19050</xdr:rowOff>
        </xdr:from>
        <xdr:to>
          <xdr:col>15</xdr:col>
          <xdr:colOff>457200</xdr:colOff>
          <xdr:row>41</xdr:row>
          <xdr:rowOff>257175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9CA1B431-92CD-F942-9203-44B5C2AFC6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228600</xdr:rowOff>
        </xdr:from>
        <xdr:to>
          <xdr:col>15</xdr:col>
          <xdr:colOff>457200</xdr:colOff>
          <xdr:row>41</xdr:row>
          <xdr:rowOff>114300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9669280-CB4D-4A45-80E1-6CB9ECFF26B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95250</xdr:rowOff>
        </xdr:from>
        <xdr:to>
          <xdr:col>15</xdr:col>
          <xdr:colOff>285750</xdr:colOff>
          <xdr:row>40</xdr:row>
          <xdr:rowOff>295275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9CA1B431-92CD-F942-9203-44B5C2AFC6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19050</xdr:rowOff>
        </xdr:from>
        <xdr:to>
          <xdr:col>15</xdr:col>
          <xdr:colOff>457200</xdr:colOff>
          <xdr:row>43</xdr:row>
          <xdr:rowOff>257175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9CA1B431-92CD-F942-9203-44B5C2AFC6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228600</xdr:rowOff>
        </xdr:from>
        <xdr:to>
          <xdr:col>15</xdr:col>
          <xdr:colOff>457200</xdr:colOff>
          <xdr:row>43</xdr:row>
          <xdr:rowOff>114300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9669280-CB4D-4A45-80E1-6CB9ECFF26B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95250</xdr:rowOff>
        </xdr:from>
        <xdr:to>
          <xdr:col>15</xdr:col>
          <xdr:colOff>285750</xdr:colOff>
          <xdr:row>42</xdr:row>
          <xdr:rowOff>295275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9CA1B431-92CD-F942-9203-44B5C2AFC6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45</xdr:row>
          <xdr:rowOff>19050</xdr:rowOff>
        </xdr:from>
        <xdr:to>
          <xdr:col>15</xdr:col>
          <xdr:colOff>457200</xdr:colOff>
          <xdr:row>45</xdr:row>
          <xdr:rowOff>257175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9CA1B431-92CD-F942-9203-44B5C2AFC6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44</xdr:row>
          <xdr:rowOff>228600</xdr:rowOff>
        </xdr:from>
        <xdr:to>
          <xdr:col>15</xdr:col>
          <xdr:colOff>457200</xdr:colOff>
          <xdr:row>45</xdr:row>
          <xdr:rowOff>114300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9669280-CB4D-4A45-80E1-6CB9ECFF26B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44</xdr:row>
          <xdr:rowOff>95250</xdr:rowOff>
        </xdr:from>
        <xdr:to>
          <xdr:col>15</xdr:col>
          <xdr:colOff>285750</xdr:colOff>
          <xdr:row>44</xdr:row>
          <xdr:rowOff>295275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9CA1B431-92CD-F942-9203-44B5C2AFC6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27</xdr:row>
          <xdr:rowOff>276225</xdr:rowOff>
        </xdr:from>
        <xdr:to>
          <xdr:col>4</xdr:col>
          <xdr:colOff>619125</xdr:colOff>
          <xdr:row>29</xdr:row>
          <xdr:rowOff>38100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27</xdr:row>
          <xdr:rowOff>257175</xdr:rowOff>
        </xdr:from>
        <xdr:to>
          <xdr:col>8</xdr:col>
          <xdr:colOff>685800</xdr:colOff>
          <xdr:row>29</xdr:row>
          <xdr:rowOff>28575</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28</xdr:row>
          <xdr:rowOff>228600</xdr:rowOff>
        </xdr:from>
        <xdr:to>
          <xdr:col>4</xdr:col>
          <xdr:colOff>638175</xdr:colOff>
          <xdr:row>30</xdr:row>
          <xdr:rowOff>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28</xdr:row>
          <xdr:rowOff>266700</xdr:rowOff>
        </xdr:from>
        <xdr:to>
          <xdr:col>8</xdr:col>
          <xdr:colOff>695325</xdr:colOff>
          <xdr:row>30</xdr:row>
          <xdr:rowOff>38100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27</xdr:row>
          <xdr:rowOff>257175</xdr:rowOff>
        </xdr:from>
        <xdr:to>
          <xdr:col>13</xdr:col>
          <xdr:colOff>590550</xdr:colOff>
          <xdr:row>29</xdr:row>
          <xdr:rowOff>38100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28</xdr:row>
          <xdr:rowOff>238125</xdr:rowOff>
        </xdr:from>
        <xdr:to>
          <xdr:col>13</xdr:col>
          <xdr:colOff>600075</xdr:colOff>
          <xdr:row>30</xdr:row>
          <xdr:rowOff>28575</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29</xdr:row>
          <xdr:rowOff>266700</xdr:rowOff>
        </xdr:from>
        <xdr:to>
          <xdr:col>4</xdr:col>
          <xdr:colOff>638175</xdr:colOff>
          <xdr:row>31</xdr:row>
          <xdr:rowOff>38100</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30</xdr:row>
          <xdr:rowOff>228600</xdr:rowOff>
        </xdr:from>
        <xdr:to>
          <xdr:col>4</xdr:col>
          <xdr:colOff>657225</xdr:colOff>
          <xdr:row>32</xdr:row>
          <xdr:rowOff>0</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29</xdr:row>
          <xdr:rowOff>257175</xdr:rowOff>
        </xdr:from>
        <xdr:to>
          <xdr:col>8</xdr:col>
          <xdr:colOff>685800</xdr:colOff>
          <xdr:row>31</xdr:row>
          <xdr:rowOff>19050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30</xdr:row>
          <xdr:rowOff>228600</xdr:rowOff>
        </xdr:from>
        <xdr:to>
          <xdr:col>8</xdr:col>
          <xdr:colOff>695325</xdr:colOff>
          <xdr:row>32</xdr:row>
          <xdr:rowOff>0</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29</xdr:row>
          <xdr:rowOff>295275</xdr:rowOff>
        </xdr:from>
        <xdr:to>
          <xdr:col>13</xdr:col>
          <xdr:colOff>581025</xdr:colOff>
          <xdr:row>31</xdr:row>
          <xdr:rowOff>57150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30</xdr:row>
          <xdr:rowOff>257175</xdr:rowOff>
        </xdr:from>
        <xdr:to>
          <xdr:col>13</xdr:col>
          <xdr:colOff>600075</xdr:colOff>
          <xdr:row>32</xdr:row>
          <xdr:rowOff>28575</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0</xdr:col>
      <xdr:colOff>666750</xdr:colOff>
      <xdr:row>47</xdr:row>
      <xdr:rowOff>416715</xdr:rowOff>
    </xdr:from>
    <xdr:to>
      <xdr:col>6</xdr:col>
      <xdr:colOff>134635</xdr:colOff>
      <xdr:row>49</xdr:row>
      <xdr:rowOff>230028</xdr:rowOff>
    </xdr:to>
    <xdr:sp macro="" textlink="">
      <xdr:nvSpPr>
        <xdr:cNvPr id="29" name="テキスト ボックス 29"/>
        <xdr:cNvSpPr txBox="1"/>
      </xdr:nvSpPr>
      <xdr:spPr>
        <a:xfrm>
          <a:off x="666750" y="13399290"/>
          <a:ext cx="3201685" cy="613413"/>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a:latin typeface="Meiryo UI" panose="020B0604030504040204" pitchFamily="50" charset="-128"/>
              <a:ea typeface="Meiryo UI" panose="020B0604030504040204" pitchFamily="50" charset="-128"/>
            </a:rPr>
            <a:t>◆お申込みから受講まで◆</a:t>
          </a:r>
        </a:p>
      </xdr:txBody>
    </xdr:sp>
    <xdr:clientData/>
  </xdr:twoCellAnchor>
  <xdr:twoCellAnchor>
    <xdr:from>
      <xdr:col>3</xdr:col>
      <xdr:colOff>201971</xdr:colOff>
      <xdr:row>49</xdr:row>
      <xdr:rowOff>60363</xdr:rowOff>
    </xdr:from>
    <xdr:to>
      <xdr:col>16</xdr:col>
      <xdr:colOff>535781</xdr:colOff>
      <xdr:row>55</xdr:row>
      <xdr:rowOff>130969</xdr:rowOff>
    </xdr:to>
    <xdr:grpSp>
      <xdr:nvGrpSpPr>
        <xdr:cNvPr id="30" name="グループ化 29"/>
        <xdr:cNvGrpSpPr/>
      </xdr:nvGrpSpPr>
      <xdr:grpSpPr>
        <a:xfrm>
          <a:off x="1211621" y="13843038"/>
          <a:ext cx="10468410" cy="1556506"/>
          <a:chOff x="1214002" y="13895426"/>
          <a:chExt cx="10513654" cy="1570793"/>
        </a:xfrm>
      </xdr:grpSpPr>
      <xdr:grpSp>
        <xdr:nvGrpSpPr>
          <xdr:cNvPr id="31" name="グループ化 30"/>
          <xdr:cNvGrpSpPr/>
        </xdr:nvGrpSpPr>
        <xdr:grpSpPr>
          <a:xfrm>
            <a:off x="1214002" y="13895426"/>
            <a:ext cx="10513654" cy="1570793"/>
            <a:chOff x="541298" y="8444343"/>
            <a:chExt cx="5912036" cy="808575"/>
          </a:xfrm>
        </xdr:grpSpPr>
        <xdr:grpSp>
          <xdr:nvGrpSpPr>
            <xdr:cNvPr id="33" name="グループ化 32"/>
            <xdr:cNvGrpSpPr/>
          </xdr:nvGrpSpPr>
          <xdr:grpSpPr>
            <a:xfrm>
              <a:off x="541298" y="8520225"/>
              <a:ext cx="5912036" cy="732693"/>
              <a:chOff x="1026456" y="4652855"/>
              <a:chExt cx="3780303" cy="732693"/>
            </a:xfrm>
          </xdr:grpSpPr>
          <xdr:sp macro="" textlink="">
            <xdr:nvSpPr>
              <xdr:cNvPr id="39" name="フリーフォーム 38"/>
              <xdr:cNvSpPr/>
            </xdr:nvSpPr>
            <xdr:spPr>
              <a:xfrm>
                <a:off x="1651713" y="4696539"/>
                <a:ext cx="847204" cy="689009"/>
              </a:xfrm>
              <a:custGeom>
                <a:avLst/>
                <a:gdLst>
                  <a:gd name="connsiteX0" fmla="*/ 0 w 1178718"/>
                  <a:gd name="connsiteY0" fmla="*/ 154552 h 1030348"/>
                  <a:gd name="connsiteX1" fmla="*/ 663544 w 1178718"/>
                  <a:gd name="connsiteY1" fmla="*/ 154552 h 1030348"/>
                  <a:gd name="connsiteX2" fmla="*/ 663544 w 1178718"/>
                  <a:gd name="connsiteY2" fmla="*/ 0 h 1030348"/>
                  <a:gd name="connsiteX3" fmla="*/ 1178718 w 1178718"/>
                  <a:gd name="connsiteY3" fmla="*/ 515174 h 1030348"/>
                  <a:gd name="connsiteX4" fmla="*/ 663544 w 1178718"/>
                  <a:gd name="connsiteY4" fmla="*/ 1030348 h 1030348"/>
                  <a:gd name="connsiteX5" fmla="*/ 663544 w 1178718"/>
                  <a:gd name="connsiteY5" fmla="*/ 875796 h 1030348"/>
                  <a:gd name="connsiteX6" fmla="*/ 0 w 1178718"/>
                  <a:gd name="connsiteY6" fmla="*/ 875796 h 1030348"/>
                  <a:gd name="connsiteX7" fmla="*/ 0 w 1178718"/>
                  <a:gd name="connsiteY7" fmla="*/ 154552 h 10303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178718" h="1030348">
                    <a:moveTo>
                      <a:pt x="0" y="154552"/>
                    </a:moveTo>
                    <a:lnTo>
                      <a:pt x="663544" y="154552"/>
                    </a:lnTo>
                    <a:lnTo>
                      <a:pt x="663544" y="0"/>
                    </a:lnTo>
                    <a:lnTo>
                      <a:pt x="1178718" y="515174"/>
                    </a:lnTo>
                    <a:lnTo>
                      <a:pt x="663544" y="1030348"/>
                    </a:lnTo>
                    <a:lnTo>
                      <a:pt x="663544" y="875796"/>
                    </a:lnTo>
                    <a:lnTo>
                      <a:pt x="0" y="875796"/>
                    </a:lnTo>
                    <a:lnTo>
                      <a:pt x="0" y="154552"/>
                    </a:lnTo>
                    <a:close/>
                  </a:path>
                </a:pathLst>
              </a:custGeom>
              <a:solidFill>
                <a:schemeClr val="bg1">
                  <a:lumMod val="85000"/>
                  <a:alpha val="90000"/>
                </a:schemeClr>
              </a:solidFill>
              <a:ln>
                <a:solidFill>
                  <a:schemeClr val="bg1">
                    <a:lumMod val="65000"/>
                    <a:alpha val="90000"/>
                  </a:schemeClr>
                </a:solidFill>
              </a:ln>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txBody>
              <a:bodyPr spcFirstLastPara="0" vert="horz" wrap="square" lIns="322619" tIns="161537" rIns="323384" bIns="161537" numCol="1" spcCol="1270" anchor="ctr" anchorCtr="0">
                <a:noAutofit/>
              </a:bodyPr>
              <a:lstStyle>
                <a:defPPr>
                  <a:defRPr lang="ja-JP"/>
                </a:defPPr>
                <a:lvl1pPr marL="0" algn="l" defTabSz="914400" rtl="0" eaLnBrk="1" latinLnBrk="0" hangingPunct="1">
                  <a:defRPr kumimoji="1" sz="1800" kern="1200">
                    <a:solidFill>
                      <a:schemeClr val="dk1">
                        <a:hueOff val="0"/>
                        <a:satOff val="0"/>
                        <a:lumOff val="0"/>
                        <a:alphaOff val="0"/>
                      </a:schemeClr>
                    </a:solidFill>
                    <a:latin typeface="+mn-lt"/>
                    <a:ea typeface="+mn-ea"/>
                    <a:cs typeface="+mn-cs"/>
                  </a:defRPr>
                </a:lvl1pPr>
                <a:lvl2pPr marL="457200" algn="l" defTabSz="914400" rtl="0" eaLnBrk="1" latinLnBrk="0" hangingPunct="1">
                  <a:defRPr kumimoji="1" sz="1800" kern="1200">
                    <a:solidFill>
                      <a:schemeClr val="dk1">
                        <a:hueOff val="0"/>
                        <a:satOff val="0"/>
                        <a:lumOff val="0"/>
                        <a:alphaOff val="0"/>
                      </a:schemeClr>
                    </a:solidFill>
                    <a:latin typeface="+mn-lt"/>
                    <a:ea typeface="+mn-ea"/>
                    <a:cs typeface="+mn-cs"/>
                  </a:defRPr>
                </a:lvl2pPr>
                <a:lvl3pPr marL="914400" algn="l" defTabSz="914400" rtl="0" eaLnBrk="1" latinLnBrk="0" hangingPunct="1">
                  <a:defRPr kumimoji="1" sz="1800" kern="1200">
                    <a:solidFill>
                      <a:schemeClr val="dk1">
                        <a:hueOff val="0"/>
                        <a:satOff val="0"/>
                        <a:lumOff val="0"/>
                        <a:alphaOff val="0"/>
                      </a:schemeClr>
                    </a:solidFill>
                    <a:latin typeface="+mn-lt"/>
                    <a:ea typeface="+mn-ea"/>
                    <a:cs typeface="+mn-cs"/>
                  </a:defRPr>
                </a:lvl3pPr>
                <a:lvl4pPr marL="1371600" algn="l" defTabSz="914400" rtl="0" eaLnBrk="1" latinLnBrk="0" hangingPunct="1">
                  <a:defRPr kumimoji="1" sz="1800" kern="1200">
                    <a:solidFill>
                      <a:schemeClr val="dk1">
                        <a:hueOff val="0"/>
                        <a:satOff val="0"/>
                        <a:lumOff val="0"/>
                        <a:alphaOff val="0"/>
                      </a:schemeClr>
                    </a:solidFill>
                    <a:latin typeface="+mn-lt"/>
                    <a:ea typeface="+mn-ea"/>
                    <a:cs typeface="+mn-cs"/>
                  </a:defRPr>
                </a:lvl4pPr>
                <a:lvl5pPr marL="1828800" algn="l" defTabSz="914400" rtl="0" eaLnBrk="1" latinLnBrk="0" hangingPunct="1">
                  <a:defRPr kumimoji="1" sz="1800" kern="1200">
                    <a:solidFill>
                      <a:schemeClr val="dk1">
                        <a:hueOff val="0"/>
                        <a:satOff val="0"/>
                        <a:lumOff val="0"/>
                        <a:alphaOff val="0"/>
                      </a:schemeClr>
                    </a:solidFill>
                    <a:latin typeface="+mn-lt"/>
                    <a:ea typeface="+mn-ea"/>
                    <a:cs typeface="+mn-cs"/>
                  </a:defRPr>
                </a:lvl5pPr>
                <a:lvl6pPr marL="2286000" algn="l" defTabSz="914400" rtl="0" eaLnBrk="1" latinLnBrk="0" hangingPunct="1">
                  <a:defRPr kumimoji="1" sz="1800" kern="1200">
                    <a:solidFill>
                      <a:schemeClr val="dk1">
                        <a:hueOff val="0"/>
                        <a:satOff val="0"/>
                        <a:lumOff val="0"/>
                        <a:alphaOff val="0"/>
                      </a:schemeClr>
                    </a:solidFill>
                    <a:latin typeface="+mn-lt"/>
                    <a:ea typeface="+mn-ea"/>
                    <a:cs typeface="+mn-cs"/>
                  </a:defRPr>
                </a:lvl6pPr>
                <a:lvl7pPr marL="2743200" algn="l" defTabSz="914400" rtl="0" eaLnBrk="1" latinLnBrk="0" hangingPunct="1">
                  <a:defRPr kumimoji="1" sz="1800" kern="1200">
                    <a:solidFill>
                      <a:schemeClr val="dk1">
                        <a:hueOff val="0"/>
                        <a:satOff val="0"/>
                        <a:lumOff val="0"/>
                        <a:alphaOff val="0"/>
                      </a:schemeClr>
                    </a:solidFill>
                    <a:latin typeface="+mn-lt"/>
                    <a:ea typeface="+mn-ea"/>
                    <a:cs typeface="+mn-cs"/>
                  </a:defRPr>
                </a:lvl7pPr>
                <a:lvl8pPr marL="3200400" algn="l" defTabSz="914400" rtl="0" eaLnBrk="1" latinLnBrk="0" hangingPunct="1">
                  <a:defRPr kumimoji="1" sz="1800" kern="1200">
                    <a:solidFill>
                      <a:schemeClr val="dk1">
                        <a:hueOff val="0"/>
                        <a:satOff val="0"/>
                        <a:lumOff val="0"/>
                        <a:alphaOff val="0"/>
                      </a:schemeClr>
                    </a:solidFill>
                    <a:latin typeface="+mn-lt"/>
                    <a:ea typeface="+mn-ea"/>
                    <a:cs typeface="+mn-cs"/>
                  </a:defRPr>
                </a:lvl8pPr>
                <a:lvl9pPr marL="3657600" algn="l" defTabSz="914400" rtl="0" eaLnBrk="1" latinLnBrk="0" hangingPunct="1">
                  <a:defRPr kumimoji="1" sz="1800" kern="1200">
                    <a:solidFill>
                      <a:schemeClr val="dk1">
                        <a:hueOff val="0"/>
                        <a:satOff val="0"/>
                        <a:lumOff val="0"/>
                        <a:alphaOff val="0"/>
                      </a:schemeClr>
                    </a:solidFill>
                    <a:latin typeface="+mn-lt"/>
                    <a:ea typeface="+mn-ea"/>
                    <a:cs typeface="+mn-cs"/>
                  </a:defRPr>
                </a:lvl9pPr>
              </a:lstStyle>
              <a:p>
                <a:pPr marL="57150" lvl="1" indent="-57150" algn="l" defTabSz="488950">
                  <a:lnSpc>
                    <a:spcPct val="90000"/>
                  </a:lnSpc>
                  <a:spcBef>
                    <a:spcPct val="0"/>
                  </a:spcBef>
                  <a:spcAft>
                    <a:spcPct val="15000"/>
                  </a:spcAft>
                  <a:buChar char="••"/>
                </a:pPr>
                <a:r>
                  <a:rPr kumimoji="1" lang="ja-JP" altLang="en-US" sz="1200" kern="1200">
                    <a:latin typeface="Meiryo UI" panose="020B0604030504040204" pitchFamily="50" charset="-128"/>
                    <a:ea typeface="Meiryo UI" panose="020B0604030504040204" pitchFamily="50" charset="-128"/>
                  </a:rPr>
                  <a:t>申込書受</a:t>
                </a:r>
                <a:r>
                  <a:rPr lang="ja-JP" altLang="en-US" sz="1200">
                    <a:latin typeface="Meiryo UI" panose="020B0604030504040204" pitchFamily="50" charset="-128"/>
                    <a:ea typeface="Meiryo UI" panose="020B0604030504040204" pitchFamily="50" charset="-128"/>
                  </a:rPr>
                  <a:t>付</a:t>
                </a:r>
                <a:endParaRPr lang="en-US" altLang="ja-JP" sz="1200">
                  <a:latin typeface="Meiryo UI" panose="020B0604030504040204" pitchFamily="50" charset="-128"/>
                  <a:ea typeface="Meiryo UI" panose="020B0604030504040204" pitchFamily="50" charset="-128"/>
                </a:endParaRPr>
              </a:p>
              <a:p>
                <a:pPr marL="0" lvl="1" algn="l" defTabSz="488950">
                  <a:lnSpc>
                    <a:spcPct val="90000"/>
                  </a:lnSpc>
                  <a:spcBef>
                    <a:spcPct val="0"/>
                  </a:spcBef>
                  <a:spcAft>
                    <a:spcPct val="15000"/>
                  </a:spcAft>
                </a:pPr>
                <a:r>
                  <a:rPr lang="ja-JP" altLang="en-US" sz="1200">
                    <a:latin typeface="Meiryo UI" panose="020B0604030504040204" pitchFamily="50" charset="-128"/>
                    <a:ea typeface="Meiryo UI" panose="020B0604030504040204" pitchFamily="50" charset="-128"/>
                  </a:rPr>
                  <a:t>　（先着順）</a:t>
                </a:r>
                <a:endParaRPr kumimoji="1" lang="ja-JP" altLang="en-US" sz="1200" kern="1200">
                  <a:latin typeface="Meiryo UI" panose="020B0604030504040204" pitchFamily="50" charset="-128"/>
                  <a:ea typeface="Meiryo UI" panose="020B0604030504040204" pitchFamily="50" charset="-128"/>
                </a:endParaRPr>
              </a:p>
              <a:p>
                <a:pPr marL="57150" lvl="1" indent="-57150" algn="l" defTabSz="488950">
                  <a:lnSpc>
                    <a:spcPct val="90000"/>
                  </a:lnSpc>
                  <a:spcBef>
                    <a:spcPct val="0"/>
                  </a:spcBef>
                  <a:spcAft>
                    <a:spcPct val="15000"/>
                  </a:spcAft>
                  <a:buChar char="••"/>
                </a:pPr>
                <a:r>
                  <a:rPr kumimoji="1" lang="ja-JP" altLang="en-US" sz="1200" kern="1200">
                    <a:latin typeface="Meiryo UI" panose="020B0604030504040204" pitchFamily="50" charset="-128"/>
                    <a:ea typeface="Meiryo UI" panose="020B0604030504040204" pitchFamily="50" charset="-128"/>
                  </a:rPr>
                  <a:t>請求書発行</a:t>
                </a:r>
              </a:p>
            </xdr:txBody>
          </xdr:sp>
          <xdr:sp macro="" textlink="">
            <xdr:nvSpPr>
              <xdr:cNvPr id="40" name="フリーフォーム 39"/>
              <xdr:cNvSpPr/>
            </xdr:nvSpPr>
            <xdr:spPr>
              <a:xfrm>
                <a:off x="1026456" y="4652855"/>
                <a:ext cx="736699" cy="655472"/>
              </a:xfrm>
              <a:custGeom>
                <a:avLst/>
                <a:gdLst>
                  <a:gd name="connsiteX0" fmla="*/ 0 w 589359"/>
                  <a:gd name="connsiteY0" fmla="*/ 294680 h 589359"/>
                  <a:gd name="connsiteX1" fmla="*/ 294680 w 589359"/>
                  <a:gd name="connsiteY1" fmla="*/ 0 h 589359"/>
                  <a:gd name="connsiteX2" fmla="*/ 589360 w 589359"/>
                  <a:gd name="connsiteY2" fmla="*/ 294680 h 589359"/>
                  <a:gd name="connsiteX3" fmla="*/ 294680 w 589359"/>
                  <a:gd name="connsiteY3" fmla="*/ 589360 h 589359"/>
                  <a:gd name="connsiteX4" fmla="*/ 0 w 589359"/>
                  <a:gd name="connsiteY4" fmla="*/ 294680 h 58935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89359" h="589359">
                    <a:moveTo>
                      <a:pt x="0" y="294680"/>
                    </a:moveTo>
                    <a:cubicBezTo>
                      <a:pt x="0" y="131933"/>
                      <a:pt x="131933" y="0"/>
                      <a:pt x="294680" y="0"/>
                    </a:cubicBezTo>
                    <a:cubicBezTo>
                      <a:pt x="457427" y="0"/>
                      <a:pt x="589360" y="131933"/>
                      <a:pt x="589360" y="294680"/>
                    </a:cubicBezTo>
                    <a:cubicBezTo>
                      <a:pt x="589360" y="457427"/>
                      <a:pt x="457427" y="589360"/>
                      <a:pt x="294680" y="589360"/>
                    </a:cubicBezTo>
                    <a:cubicBezTo>
                      <a:pt x="131933" y="589360"/>
                      <a:pt x="0" y="457427"/>
                      <a:pt x="0" y="294680"/>
                    </a:cubicBezTo>
                    <a:close/>
                  </a:path>
                </a:pathLst>
              </a:custGeom>
              <a:solidFill>
                <a:schemeClr val="tx1">
                  <a:lumMod val="65000"/>
                  <a:lumOff val="35000"/>
                </a:schemeClr>
              </a:solidFill>
              <a:ln w="57150"/>
            </xdr:spPr>
            <xdr:style>
              <a:lnRef idx="3">
                <a:schemeClr val="lt1">
                  <a:hueOff val="0"/>
                  <a:satOff val="0"/>
                  <a:lumOff val="0"/>
                  <a:alphaOff val="0"/>
                </a:schemeClr>
              </a:lnRef>
              <a:fillRef idx="1">
                <a:schemeClr val="accent1">
                  <a:hueOff val="0"/>
                  <a:satOff val="0"/>
                  <a:lumOff val="0"/>
                  <a:alphaOff val="0"/>
                </a:schemeClr>
              </a:fillRef>
              <a:effectRef idx="1">
                <a:schemeClr val="accent1">
                  <a:hueOff val="0"/>
                  <a:satOff val="0"/>
                  <a:lumOff val="0"/>
                  <a:alphaOff val="0"/>
                </a:schemeClr>
              </a:effectRef>
              <a:fontRef idx="minor">
                <a:schemeClr val="lt1"/>
              </a:fontRef>
            </xdr:style>
            <xdr:txBody>
              <a:bodyPr spcFirstLastPara="0" vert="horz" wrap="square" lIns="90755" tIns="90755" rIns="90755" bIns="9075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lvl="0" algn="ctr" defTabSz="311150">
                  <a:lnSpc>
                    <a:spcPct val="90000"/>
                  </a:lnSpc>
                  <a:spcBef>
                    <a:spcPct val="0"/>
                  </a:spcBef>
                  <a:spcAft>
                    <a:spcPct val="35000"/>
                  </a:spcAft>
                </a:pPr>
                <a:r>
                  <a:rPr kumimoji="1" lang="ja-JP" altLang="en-US" sz="1800" b="1" kern="1200">
                    <a:latin typeface="Meiryo UI" panose="020B0604030504040204" pitchFamily="50" charset="-128"/>
                    <a:ea typeface="Meiryo UI" panose="020B0604030504040204" pitchFamily="50" charset="-128"/>
                  </a:rPr>
                  <a:t>申込書送付</a:t>
                </a:r>
                <a:endParaRPr kumimoji="1" lang="en-US" altLang="ja-JP" sz="1800" b="1" kern="1200">
                  <a:latin typeface="Meiryo UI" panose="020B0604030504040204" pitchFamily="50" charset="-128"/>
                  <a:ea typeface="Meiryo UI" panose="020B0604030504040204" pitchFamily="50" charset="-128"/>
                </a:endParaRPr>
              </a:p>
              <a:p>
                <a:pPr lvl="0" algn="ctr" defTabSz="311150">
                  <a:lnSpc>
                    <a:spcPct val="90000"/>
                  </a:lnSpc>
                  <a:spcBef>
                    <a:spcPct val="0"/>
                  </a:spcBef>
                  <a:spcAft>
                    <a:spcPct val="35000"/>
                  </a:spcAft>
                </a:pPr>
                <a:r>
                  <a:rPr kumimoji="1" lang="ja-JP" altLang="en-US" sz="1400" kern="1200">
                    <a:latin typeface="Meiryo UI" panose="020B0604030504040204" pitchFamily="50" charset="-128"/>
                    <a:ea typeface="Meiryo UI" panose="020B0604030504040204" pitchFamily="50" charset="-128"/>
                  </a:rPr>
                  <a:t>　メール又はＦＡＸ</a:t>
                </a:r>
              </a:p>
            </xdr:txBody>
          </xdr:sp>
          <xdr:sp macro="" textlink="">
            <xdr:nvSpPr>
              <xdr:cNvPr id="41" name="フリーフォーム 40"/>
              <xdr:cNvSpPr/>
            </xdr:nvSpPr>
            <xdr:spPr>
              <a:xfrm>
                <a:off x="3152737" y="4668917"/>
                <a:ext cx="847204" cy="689009"/>
              </a:xfrm>
              <a:custGeom>
                <a:avLst/>
                <a:gdLst>
                  <a:gd name="connsiteX0" fmla="*/ 0 w 1178718"/>
                  <a:gd name="connsiteY0" fmla="*/ 154552 h 1030348"/>
                  <a:gd name="connsiteX1" fmla="*/ 663544 w 1178718"/>
                  <a:gd name="connsiteY1" fmla="*/ 154552 h 1030348"/>
                  <a:gd name="connsiteX2" fmla="*/ 663544 w 1178718"/>
                  <a:gd name="connsiteY2" fmla="*/ 0 h 1030348"/>
                  <a:gd name="connsiteX3" fmla="*/ 1178718 w 1178718"/>
                  <a:gd name="connsiteY3" fmla="*/ 515174 h 1030348"/>
                  <a:gd name="connsiteX4" fmla="*/ 663544 w 1178718"/>
                  <a:gd name="connsiteY4" fmla="*/ 1030348 h 1030348"/>
                  <a:gd name="connsiteX5" fmla="*/ 663544 w 1178718"/>
                  <a:gd name="connsiteY5" fmla="*/ 875796 h 1030348"/>
                  <a:gd name="connsiteX6" fmla="*/ 0 w 1178718"/>
                  <a:gd name="connsiteY6" fmla="*/ 875796 h 1030348"/>
                  <a:gd name="connsiteX7" fmla="*/ 0 w 1178718"/>
                  <a:gd name="connsiteY7" fmla="*/ 154552 h 10303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178718" h="1030348">
                    <a:moveTo>
                      <a:pt x="0" y="154552"/>
                    </a:moveTo>
                    <a:lnTo>
                      <a:pt x="663544" y="154552"/>
                    </a:lnTo>
                    <a:lnTo>
                      <a:pt x="663544" y="0"/>
                    </a:lnTo>
                    <a:lnTo>
                      <a:pt x="1178718" y="515174"/>
                    </a:lnTo>
                    <a:lnTo>
                      <a:pt x="663544" y="1030348"/>
                    </a:lnTo>
                    <a:lnTo>
                      <a:pt x="663544" y="875796"/>
                    </a:lnTo>
                    <a:lnTo>
                      <a:pt x="0" y="875796"/>
                    </a:lnTo>
                    <a:lnTo>
                      <a:pt x="0" y="154552"/>
                    </a:lnTo>
                    <a:close/>
                  </a:path>
                </a:pathLst>
              </a:custGeom>
              <a:solidFill>
                <a:schemeClr val="bg1">
                  <a:lumMod val="85000"/>
                  <a:alpha val="90000"/>
                </a:schemeClr>
              </a:solidFill>
              <a:ln>
                <a:solidFill>
                  <a:schemeClr val="bg1">
                    <a:lumMod val="65000"/>
                    <a:alpha val="90000"/>
                  </a:schemeClr>
                </a:solidFill>
              </a:ln>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txBody>
              <a:bodyPr spcFirstLastPara="0" vert="horz" wrap="square" lIns="322620" tIns="161537" rIns="323383" bIns="161537" numCol="1" spcCol="1270" anchor="ctr" anchorCtr="0">
                <a:noAutofit/>
              </a:bodyPr>
              <a:lstStyle>
                <a:defPPr>
                  <a:defRPr lang="ja-JP"/>
                </a:defPPr>
                <a:lvl1pPr marL="0" algn="l" defTabSz="914400" rtl="0" eaLnBrk="1" latinLnBrk="0" hangingPunct="1">
                  <a:defRPr kumimoji="1" sz="1800" kern="1200">
                    <a:solidFill>
                      <a:schemeClr val="dk1">
                        <a:hueOff val="0"/>
                        <a:satOff val="0"/>
                        <a:lumOff val="0"/>
                        <a:alphaOff val="0"/>
                      </a:schemeClr>
                    </a:solidFill>
                    <a:latin typeface="+mn-lt"/>
                    <a:ea typeface="+mn-ea"/>
                    <a:cs typeface="+mn-cs"/>
                  </a:defRPr>
                </a:lvl1pPr>
                <a:lvl2pPr marL="457200" algn="l" defTabSz="914400" rtl="0" eaLnBrk="1" latinLnBrk="0" hangingPunct="1">
                  <a:defRPr kumimoji="1" sz="1800" kern="1200">
                    <a:solidFill>
                      <a:schemeClr val="dk1">
                        <a:hueOff val="0"/>
                        <a:satOff val="0"/>
                        <a:lumOff val="0"/>
                        <a:alphaOff val="0"/>
                      </a:schemeClr>
                    </a:solidFill>
                    <a:latin typeface="+mn-lt"/>
                    <a:ea typeface="+mn-ea"/>
                    <a:cs typeface="+mn-cs"/>
                  </a:defRPr>
                </a:lvl2pPr>
                <a:lvl3pPr marL="914400" algn="l" defTabSz="914400" rtl="0" eaLnBrk="1" latinLnBrk="0" hangingPunct="1">
                  <a:defRPr kumimoji="1" sz="1800" kern="1200">
                    <a:solidFill>
                      <a:schemeClr val="dk1">
                        <a:hueOff val="0"/>
                        <a:satOff val="0"/>
                        <a:lumOff val="0"/>
                        <a:alphaOff val="0"/>
                      </a:schemeClr>
                    </a:solidFill>
                    <a:latin typeface="+mn-lt"/>
                    <a:ea typeface="+mn-ea"/>
                    <a:cs typeface="+mn-cs"/>
                  </a:defRPr>
                </a:lvl3pPr>
                <a:lvl4pPr marL="1371600" algn="l" defTabSz="914400" rtl="0" eaLnBrk="1" latinLnBrk="0" hangingPunct="1">
                  <a:defRPr kumimoji="1" sz="1800" kern="1200">
                    <a:solidFill>
                      <a:schemeClr val="dk1">
                        <a:hueOff val="0"/>
                        <a:satOff val="0"/>
                        <a:lumOff val="0"/>
                        <a:alphaOff val="0"/>
                      </a:schemeClr>
                    </a:solidFill>
                    <a:latin typeface="+mn-lt"/>
                    <a:ea typeface="+mn-ea"/>
                    <a:cs typeface="+mn-cs"/>
                  </a:defRPr>
                </a:lvl4pPr>
                <a:lvl5pPr marL="1828800" algn="l" defTabSz="914400" rtl="0" eaLnBrk="1" latinLnBrk="0" hangingPunct="1">
                  <a:defRPr kumimoji="1" sz="1800" kern="1200">
                    <a:solidFill>
                      <a:schemeClr val="dk1">
                        <a:hueOff val="0"/>
                        <a:satOff val="0"/>
                        <a:lumOff val="0"/>
                        <a:alphaOff val="0"/>
                      </a:schemeClr>
                    </a:solidFill>
                    <a:latin typeface="+mn-lt"/>
                    <a:ea typeface="+mn-ea"/>
                    <a:cs typeface="+mn-cs"/>
                  </a:defRPr>
                </a:lvl5pPr>
                <a:lvl6pPr marL="2286000" algn="l" defTabSz="914400" rtl="0" eaLnBrk="1" latinLnBrk="0" hangingPunct="1">
                  <a:defRPr kumimoji="1" sz="1800" kern="1200">
                    <a:solidFill>
                      <a:schemeClr val="dk1">
                        <a:hueOff val="0"/>
                        <a:satOff val="0"/>
                        <a:lumOff val="0"/>
                        <a:alphaOff val="0"/>
                      </a:schemeClr>
                    </a:solidFill>
                    <a:latin typeface="+mn-lt"/>
                    <a:ea typeface="+mn-ea"/>
                    <a:cs typeface="+mn-cs"/>
                  </a:defRPr>
                </a:lvl6pPr>
                <a:lvl7pPr marL="2743200" algn="l" defTabSz="914400" rtl="0" eaLnBrk="1" latinLnBrk="0" hangingPunct="1">
                  <a:defRPr kumimoji="1" sz="1800" kern="1200">
                    <a:solidFill>
                      <a:schemeClr val="dk1">
                        <a:hueOff val="0"/>
                        <a:satOff val="0"/>
                        <a:lumOff val="0"/>
                        <a:alphaOff val="0"/>
                      </a:schemeClr>
                    </a:solidFill>
                    <a:latin typeface="+mn-lt"/>
                    <a:ea typeface="+mn-ea"/>
                    <a:cs typeface="+mn-cs"/>
                  </a:defRPr>
                </a:lvl7pPr>
                <a:lvl8pPr marL="3200400" algn="l" defTabSz="914400" rtl="0" eaLnBrk="1" latinLnBrk="0" hangingPunct="1">
                  <a:defRPr kumimoji="1" sz="1800" kern="1200">
                    <a:solidFill>
                      <a:schemeClr val="dk1">
                        <a:hueOff val="0"/>
                        <a:satOff val="0"/>
                        <a:lumOff val="0"/>
                        <a:alphaOff val="0"/>
                      </a:schemeClr>
                    </a:solidFill>
                    <a:latin typeface="+mn-lt"/>
                    <a:ea typeface="+mn-ea"/>
                    <a:cs typeface="+mn-cs"/>
                  </a:defRPr>
                </a:lvl8pPr>
                <a:lvl9pPr marL="3657600" algn="l" defTabSz="914400" rtl="0" eaLnBrk="1" latinLnBrk="0" hangingPunct="1">
                  <a:defRPr kumimoji="1" sz="1800" kern="1200">
                    <a:solidFill>
                      <a:schemeClr val="dk1">
                        <a:hueOff val="0"/>
                        <a:satOff val="0"/>
                        <a:lumOff val="0"/>
                        <a:alphaOff val="0"/>
                      </a:schemeClr>
                    </a:solidFill>
                    <a:latin typeface="+mn-lt"/>
                    <a:ea typeface="+mn-ea"/>
                    <a:cs typeface="+mn-cs"/>
                  </a:defRPr>
                </a:lvl9pPr>
              </a:lstStyle>
              <a:p>
                <a:pPr marL="57150" lvl="1" indent="-57150" algn="l" defTabSz="488950">
                  <a:lnSpc>
                    <a:spcPct val="90000"/>
                  </a:lnSpc>
                  <a:spcBef>
                    <a:spcPct val="0"/>
                  </a:spcBef>
                  <a:spcAft>
                    <a:spcPct val="15000"/>
                  </a:spcAft>
                  <a:buChar char="••"/>
                </a:pPr>
                <a:r>
                  <a:rPr kumimoji="1" lang="ja-JP" altLang="en-US" sz="1200" kern="1200">
                    <a:latin typeface="Meiryo UI" panose="020B0604030504040204" pitchFamily="50" charset="-128"/>
                    <a:ea typeface="Meiryo UI" panose="020B0604030504040204" pitchFamily="50" charset="-128"/>
                  </a:rPr>
                  <a:t>入金確認</a:t>
                </a:r>
              </a:p>
              <a:p>
                <a:pPr marL="57150" lvl="1" indent="-57150" algn="l" defTabSz="488950">
                  <a:lnSpc>
                    <a:spcPct val="90000"/>
                  </a:lnSpc>
                  <a:spcBef>
                    <a:spcPct val="0"/>
                  </a:spcBef>
                  <a:spcAft>
                    <a:spcPct val="15000"/>
                  </a:spcAft>
                  <a:buChar char="••"/>
                </a:pPr>
                <a:r>
                  <a:rPr kumimoji="1" lang="ja-JP" altLang="en-US" sz="1200" kern="1200">
                    <a:latin typeface="Meiryo UI" panose="020B0604030504040204" pitchFamily="50" charset="-128"/>
                    <a:ea typeface="Meiryo UI" panose="020B0604030504040204" pitchFamily="50" charset="-128"/>
                  </a:rPr>
                  <a:t>受講のご案内</a:t>
                </a:r>
                <a:r>
                  <a:rPr kumimoji="1" lang="en-US" altLang="ja-JP" sz="1200" kern="1200">
                    <a:latin typeface="Meiryo UI" panose="020B0604030504040204" pitchFamily="50" charset="-128"/>
                    <a:ea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rPr>
                  <a:t>受講票</a:t>
                </a:r>
                <a:r>
                  <a:rPr kumimoji="1" lang="en-US" altLang="ja-JP" sz="1200" kern="1200">
                    <a:latin typeface="Meiryo UI" panose="020B0604030504040204" pitchFamily="50" charset="-128"/>
                    <a:ea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rPr>
                  <a:t>発行</a:t>
                </a:r>
              </a:p>
            </xdr:txBody>
          </xdr:sp>
          <xdr:sp macro="" textlink="">
            <xdr:nvSpPr>
              <xdr:cNvPr id="42" name="フリーフォーム 41"/>
              <xdr:cNvSpPr/>
            </xdr:nvSpPr>
            <xdr:spPr>
              <a:xfrm>
                <a:off x="2523110" y="4665113"/>
                <a:ext cx="736699" cy="655472"/>
              </a:xfrm>
              <a:custGeom>
                <a:avLst/>
                <a:gdLst>
                  <a:gd name="connsiteX0" fmla="*/ 0 w 589359"/>
                  <a:gd name="connsiteY0" fmla="*/ 294680 h 589359"/>
                  <a:gd name="connsiteX1" fmla="*/ 294680 w 589359"/>
                  <a:gd name="connsiteY1" fmla="*/ 0 h 589359"/>
                  <a:gd name="connsiteX2" fmla="*/ 589360 w 589359"/>
                  <a:gd name="connsiteY2" fmla="*/ 294680 h 589359"/>
                  <a:gd name="connsiteX3" fmla="*/ 294680 w 589359"/>
                  <a:gd name="connsiteY3" fmla="*/ 589360 h 589359"/>
                  <a:gd name="connsiteX4" fmla="*/ 0 w 589359"/>
                  <a:gd name="connsiteY4" fmla="*/ 294680 h 58935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89359" h="589359">
                    <a:moveTo>
                      <a:pt x="0" y="294680"/>
                    </a:moveTo>
                    <a:cubicBezTo>
                      <a:pt x="0" y="131933"/>
                      <a:pt x="131933" y="0"/>
                      <a:pt x="294680" y="0"/>
                    </a:cubicBezTo>
                    <a:cubicBezTo>
                      <a:pt x="457427" y="0"/>
                      <a:pt x="589360" y="131933"/>
                      <a:pt x="589360" y="294680"/>
                    </a:cubicBezTo>
                    <a:cubicBezTo>
                      <a:pt x="589360" y="457427"/>
                      <a:pt x="457427" y="589360"/>
                      <a:pt x="294680" y="589360"/>
                    </a:cubicBezTo>
                    <a:cubicBezTo>
                      <a:pt x="131933" y="589360"/>
                      <a:pt x="0" y="457427"/>
                      <a:pt x="0" y="294680"/>
                    </a:cubicBezTo>
                    <a:close/>
                  </a:path>
                </a:pathLst>
              </a:custGeom>
              <a:solidFill>
                <a:schemeClr val="tx1">
                  <a:lumMod val="65000"/>
                  <a:lumOff val="35000"/>
                </a:schemeClr>
              </a:solidFill>
              <a:ln w="57150"/>
            </xdr:spPr>
            <xdr:style>
              <a:lnRef idx="3">
                <a:schemeClr val="lt1">
                  <a:hueOff val="0"/>
                  <a:satOff val="0"/>
                  <a:lumOff val="0"/>
                  <a:alphaOff val="0"/>
                </a:schemeClr>
              </a:lnRef>
              <a:fillRef idx="1">
                <a:schemeClr val="accent1">
                  <a:hueOff val="0"/>
                  <a:satOff val="0"/>
                  <a:lumOff val="0"/>
                  <a:alphaOff val="0"/>
                </a:schemeClr>
              </a:fillRef>
              <a:effectRef idx="1">
                <a:schemeClr val="accent1">
                  <a:hueOff val="0"/>
                  <a:satOff val="0"/>
                  <a:lumOff val="0"/>
                  <a:alphaOff val="0"/>
                </a:schemeClr>
              </a:effectRef>
              <a:fontRef idx="minor">
                <a:schemeClr val="lt1"/>
              </a:fontRef>
            </xdr:style>
            <xdr:txBody>
              <a:bodyPr spcFirstLastPara="0" vert="horz" wrap="square" lIns="90755" tIns="90755" rIns="90755" bIns="9075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lvl="0" algn="ctr" defTabSz="311150">
                  <a:lnSpc>
                    <a:spcPct val="90000"/>
                  </a:lnSpc>
                  <a:spcBef>
                    <a:spcPct val="0"/>
                  </a:spcBef>
                  <a:spcAft>
                    <a:spcPct val="35000"/>
                  </a:spcAft>
                </a:pPr>
                <a:r>
                  <a:rPr kumimoji="1" lang="ja-JP" altLang="en-US" sz="1800" b="1" kern="1200">
                    <a:latin typeface="Meiryo UI" panose="020B0604030504040204" pitchFamily="50" charset="-128"/>
                    <a:ea typeface="Meiryo UI" panose="020B0604030504040204" pitchFamily="50" charset="-128"/>
                  </a:rPr>
                  <a:t>受講料お振込み</a:t>
                </a:r>
              </a:p>
            </xdr:txBody>
          </xdr:sp>
          <xdr:sp macro="" textlink="">
            <xdr:nvSpPr>
              <xdr:cNvPr id="43" name="フリーフォーム 42"/>
              <xdr:cNvSpPr/>
            </xdr:nvSpPr>
            <xdr:spPr>
              <a:xfrm>
                <a:off x="4045984" y="4671242"/>
                <a:ext cx="760775" cy="683661"/>
              </a:xfrm>
              <a:custGeom>
                <a:avLst/>
                <a:gdLst>
                  <a:gd name="connsiteX0" fmla="*/ 0 w 589359"/>
                  <a:gd name="connsiteY0" fmla="*/ 294680 h 589359"/>
                  <a:gd name="connsiteX1" fmla="*/ 294680 w 589359"/>
                  <a:gd name="connsiteY1" fmla="*/ 0 h 589359"/>
                  <a:gd name="connsiteX2" fmla="*/ 589360 w 589359"/>
                  <a:gd name="connsiteY2" fmla="*/ 294680 h 589359"/>
                  <a:gd name="connsiteX3" fmla="*/ 294680 w 589359"/>
                  <a:gd name="connsiteY3" fmla="*/ 589360 h 589359"/>
                  <a:gd name="connsiteX4" fmla="*/ 0 w 589359"/>
                  <a:gd name="connsiteY4" fmla="*/ 294680 h 58935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89359" h="589359">
                    <a:moveTo>
                      <a:pt x="0" y="294680"/>
                    </a:moveTo>
                    <a:cubicBezTo>
                      <a:pt x="0" y="131933"/>
                      <a:pt x="131933" y="0"/>
                      <a:pt x="294680" y="0"/>
                    </a:cubicBezTo>
                    <a:cubicBezTo>
                      <a:pt x="457427" y="0"/>
                      <a:pt x="589360" y="131933"/>
                      <a:pt x="589360" y="294680"/>
                    </a:cubicBezTo>
                    <a:cubicBezTo>
                      <a:pt x="589360" y="457427"/>
                      <a:pt x="457427" y="589360"/>
                      <a:pt x="294680" y="589360"/>
                    </a:cubicBezTo>
                    <a:cubicBezTo>
                      <a:pt x="131933" y="589360"/>
                      <a:pt x="0" y="457427"/>
                      <a:pt x="0" y="294680"/>
                    </a:cubicBezTo>
                    <a:close/>
                  </a:path>
                </a:pathLst>
              </a:custGeom>
              <a:solidFill>
                <a:schemeClr val="tx1">
                  <a:lumMod val="65000"/>
                  <a:lumOff val="35000"/>
                </a:schemeClr>
              </a:solidFill>
              <a:ln w="57150"/>
            </xdr:spPr>
            <xdr:style>
              <a:lnRef idx="3">
                <a:schemeClr val="lt1">
                  <a:hueOff val="0"/>
                  <a:satOff val="0"/>
                  <a:lumOff val="0"/>
                  <a:alphaOff val="0"/>
                </a:schemeClr>
              </a:lnRef>
              <a:fillRef idx="1">
                <a:schemeClr val="accent1">
                  <a:hueOff val="0"/>
                  <a:satOff val="0"/>
                  <a:lumOff val="0"/>
                  <a:alphaOff val="0"/>
                </a:schemeClr>
              </a:fillRef>
              <a:effectRef idx="1">
                <a:schemeClr val="accent1">
                  <a:hueOff val="0"/>
                  <a:satOff val="0"/>
                  <a:lumOff val="0"/>
                  <a:alphaOff val="0"/>
                </a:schemeClr>
              </a:effectRef>
              <a:fontRef idx="minor">
                <a:schemeClr val="lt1"/>
              </a:fontRef>
            </xdr:style>
            <xdr:txBody>
              <a:bodyPr spcFirstLastPara="0" vert="horz" wrap="square" lIns="90755" tIns="90755" rIns="90755" bIns="90755" numCol="1" spcCol="1270" anchor="t"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lvl="0" algn="ctr" defTabSz="311150">
                  <a:lnSpc>
                    <a:spcPct val="90000"/>
                  </a:lnSpc>
                  <a:spcBef>
                    <a:spcPct val="0"/>
                  </a:spcBef>
                  <a:spcAft>
                    <a:spcPct val="35000"/>
                  </a:spcAft>
                </a:pPr>
                <a:endParaRPr kumimoji="1" lang="en-US" altLang="ja-JP" sz="900" b="1" kern="1200">
                  <a:latin typeface="Meiryo UI" panose="020B0604030504040204" pitchFamily="50" charset="-128"/>
                  <a:ea typeface="Meiryo UI" panose="020B0604030504040204" pitchFamily="50" charset="-128"/>
                </a:endParaRPr>
              </a:p>
              <a:p>
                <a:pPr lvl="0" algn="ctr" defTabSz="311150">
                  <a:lnSpc>
                    <a:spcPct val="90000"/>
                  </a:lnSpc>
                  <a:spcBef>
                    <a:spcPct val="0"/>
                  </a:spcBef>
                  <a:spcAft>
                    <a:spcPct val="35000"/>
                  </a:spcAft>
                </a:pPr>
                <a:r>
                  <a:rPr kumimoji="1" lang="ja-JP" altLang="en-US" sz="2000" b="1" kern="1200">
                    <a:latin typeface="Meiryo UI" panose="020B0604030504040204" pitchFamily="50" charset="-128"/>
                    <a:ea typeface="Meiryo UI" panose="020B0604030504040204" pitchFamily="50" charset="-128"/>
                  </a:rPr>
                  <a:t>訓練受講</a:t>
                </a:r>
                <a:endParaRPr kumimoji="1" lang="en-US" altLang="ja-JP" sz="2000" b="1" kern="1200">
                  <a:latin typeface="Meiryo UI" panose="020B0604030504040204" pitchFamily="50" charset="-128"/>
                  <a:ea typeface="Meiryo UI" panose="020B0604030504040204" pitchFamily="50" charset="-128"/>
                </a:endParaRPr>
              </a:p>
            </xdr:txBody>
          </xdr:sp>
        </xdr:grpSp>
        <xdr:sp macro="" textlink="">
          <xdr:nvSpPr>
            <xdr:cNvPr id="34" name="テキスト ボックス 30"/>
            <xdr:cNvSpPr txBox="1"/>
          </xdr:nvSpPr>
          <xdr:spPr>
            <a:xfrm>
              <a:off x="1636028" y="8503319"/>
              <a:ext cx="888385" cy="16740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latin typeface="Meiryo UI" panose="020B0604030504040204" pitchFamily="50" charset="-128"/>
                  <a:ea typeface="Meiryo UI" panose="020B0604030504040204" pitchFamily="50" charset="-128"/>
                </a:rPr>
                <a:t>（ポリテク群馬）</a:t>
              </a:r>
            </a:p>
          </xdr:txBody>
        </xdr:sp>
        <xdr:sp macro="" textlink="">
          <xdr:nvSpPr>
            <xdr:cNvPr id="35" name="テキスト ボックス 31"/>
            <xdr:cNvSpPr txBox="1"/>
          </xdr:nvSpPr>
          <xdr:spPr>
            <a:xfrm>
              <a:off x="3958777" y="8486910"/>
              <a:ext cx="888385" cy="16740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latin typeface="Meiryo UI" panose="020B0604030504040204" pitchFamily="50" charset="-128"/>
                  <a:ea typeface="Meiryo UI" panose="020B0604030504040204" pitchFamily="50" charset="-128"/>
                </a:rPr>
                <a:t>（ポリテク群馬）</a:t>
              </a:r>
            </a:p>
          </xdr:txBody>
        </xdr:sp>
        <xdr:sp macro="" textlink="">
          <xdr:nvSpPr>
            <xdr:cNvPr id="36" name="正方形/長方形 35"/>
            <xdr:cNvSpPr/>
          </xdr:nvSpPr>
          <xdr:spPr>
            <a:xfrm>
              <a:off x="706634" y="8444343"/>
              <a:ext cx="724988" cy="164236"/>
            </a:xfrm>
            <a:prstGeom prst="rect">
              <a:avLst/>
            </a:prstGeom>
            <a:ln w="6350"/>
          </xdr:spPr>
          <xdr:style>
            <a:lnRef idx="2">
              <a:schemeClr val="dk1"/>
            </a:lnRef>
            <a:fillRef idx="1">
              <a:schemeClr val="lt1"/>
            </a:fillRef>
            <a:effectRef idx="0">
              <a:schemeClr val="dk1"/>
            </a:effectRef>
            <a:fontRef idx="minor">
              <a:schemeClr val="dk1"/>
            </a:fontRef>
          </xdr:style>
          <xdr:txBody>
            <a:bodyPr spcFirstLastPara="0" vert="horz" wrap="square" lIns="90755" tIns="108000" rIns="90755" bIns="90755" numCol="1" spcCol="1270" anchor="ctr" anchorCtr="0">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lvl="0" algn="ctr" defTabSz="311150">
                <a:lnSpc>
                  <a:spcPct val="90000"/>
                </a:lnSpc>
                <a:spcBef>
                  <a:spcPct val="0"/>
                </a:spcBef>
                <a:spcAft>
                  <a:spcPct val="35000"/>
                </a:spcAft>
              </a:pPr>
              <a:r>
                <a:rPr kumimoji="1" lang="ja-JP" altLang="en-US" sz="1400" i="1" kern="1200">
                  <a:solidFill>
                    <a:schemeClr val="tx1">
                      <a:lumMod val="95000"/>
                      <a:lumOff val="5000"/>
                    </a:schemeClr>
                  </a:solidFill>
                  <a:latin typeface="Meiryo UI" panose="020B0604030504040204" pitchFamily="50" charset="-128"/>
                  <a:ea typeface="Meiryo UI" panose="020B0604030504040204" pitchFamily="50" charset="-128"/>
                </a:rPr>
                <a:t>受講企業様</a:t>
              </a:r>
              <a:endParaRPr kumimoji="1" lang="ja-JP" altLang="en-US" sz="1100" i="1" kern="1200">
                <a:solidFill>
                  <a:schemeClr val="tx1">
                    <a:lumMod val="95000"/>
                    <a:lumOff val="5000"/>
                  </a:schemeClr>
                </a:solidFill>
                <a:latin typeface="Meiryo UI" panose="020B0604030504040204" pitchFamily="50" charset="-128"/>
                <a:ea typeface="Meiryo UI" panose="020B0604030504040204" pitchFamily="50" charset="-128"/>
              </a:endParaRPr>
            </a:p>
          </xdr:txBody>
        </xdr:sp>
        <xdr:sp macro="" textlink="">
          <xdr:nvSpPr>
            <xdr:cNvPr id="37" name="正方形/長方形 36"/>
            <xdr:cNvSpPr/>
          </xdr:nvSpPr>
          <xdr:spPr>
            <a:xfrm>
              <a:off x="3098993" y="8455667"/>
              <a:ext cx="724988" cy="164236"/>
            </a:xfrm>
            <a:prstGeom prst="rect">
              <a:avLst/>
            </a:prstGeom>
            <a:ln w="6350"/>
          </xdr:spPr>
          <xdr:style>
            <a:lnRef idx="2">
              <a:schemeClr val="dk1"/>
            </a:lnRef>
            <a:fillRef idx="1">
              <a:schemeClr val="lt1"/>
            </a:fillRef>
            <a:effectRef idx="0">
              <a:schemeClr val="dk1"/>
            </a:effectRef>
            <a:fontRef idx="minor">
              <a:schemeClr val="dk1"/>
            </a:fontRef>
          </xdr:style>
          <xdr:txBody>
            <a:bodyPr spcFirstLastPara="0" vert="horz" wrap="square" lIns="90755" tIns="108000" rIns="90755" bIns="90755" numCol="1" spcCol="1270" anchor="ctr" anchorCtr="0">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lvl="0" algn="ctr" defTabSz="311150">
                <a:lnSpc>
                  <a:spcPct val="90000"/>
                </a:lnSpc>
                <a:spcBef>
                  <a:spcPct val="0"/>
                </a:spcBef>
                <a:spcAft>
                  <a:spcPct val="35000"/>
                </a:spcAft>
              </a:pPr>
              <a:r>
                <a:rPr kumimoji="1" lang="ja-JP" altLang="en-US" sz="1400" i="1" kern="1200">
                  <a:solidFill>
                    <a:schemeClr val="tx1">
                      <a:lumMod val="95000"/>
                      <a:lumOff val="5000"/>
                    </a:schemeClr>
                  </a:solidFill>
                  <a:latin typeface="Meiryo UI" panose="020B0604030504040204" pitchFamily="50" charset="-128"/>
                  <a:ea typeface="Meiryo UI" panose="020B0604030504040204" pitchFamily="50" charset="-128"/>
                </a:rPr>
                <a:t>受講企業様</a:t>
              </a:r>
              <a:endParaRPr kumimoji="1" lang="ja-JP" altLang="en-US" sz="1100" i="1" kern="1200">
                <a:solidFill>
                  <a:schemeClr val="tx1">
                    <a:lumMod val="95000"/>
                    <a:lumOff val="5000"/>
                  </a:schemeClr>
                </a:solidFill>
                <a:latin typeface="Meiryo UI" panose="020B0604030504040204" pitchFamily="50" charset="-128"/>
                <a:ea typeface="Meiryo UI" panose="020B0604030504040204" pitchFamily="50" charset="-128"/>
              </a:endParaRPr>
            </a:p>
          </xdr:txBody>
        </xdr:sp>
        <xdr:sp macro="" textlink="">
          <xdr:nvSpPr>
            <xdr:cNvPr id="38" name="正方形/長方形 37"/>
            <xdr:cNvSpPr/>
          </xdr:nvSpPr>
          <xdr:spPr>
            <a:xfrm>
              <a:off x="5488952" y="8455042"/>
              <a:ext cx="724988" cy="164236"/>
            </a:xfrm>
            <a:prstGeom prst="rect">
              <a:avLst/>
            </a:prstGeom>
            <a:ln w="6350"/>
          </xdr:spPr>
          <xdr:style>
            <a:lnRef idx="2">
              <a:schemeClr val="dk1"/>
            </a:lnRef>
            <a:fillRef idx="1">
              <a:schemeClr val="lt1"/>
            </a:fillRef>
            <a:effectRef idx="0">
              <a:schemeClr val="dk1"/>
            </a:effectRef>
            <a:fontRef idx="minor">
              <a:schemeClr val="dk1"/>
            </a:fontRef>
          </xdr:style>
          <xdr:txBody>
            <a:bodyPr spcFirstLastPara="0" vert="horz" wrap="square" lIns="90755" tIns="108000" rIns="90755" bIns="90755" numCol="1" spcCol="1270" anchor="ctr" anchorCtr="0">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lvl="0" algn="ctr" defTabSz="311150">
                <a:lnSpc>
                  <a:spcPct val="90000"/>
                </a:lnSpc>
                <a:spcBef>
                  <a:spcPct val="0"/>
                </a:spcBef>
                <a:spcAft>
                  <a:spcPct val="35000"/>
                </a:spcAft>
              </a:pPr>
              <a:r>
                <a:rPr kumimoji="1" lang="ja-JP" altLang="en-US" sz="1400" i="1" kern="1200">
                  <a:solidFill>
                    <a:schemeClr val="tx1">
                      <a:lumMod val="95000"/>
                      <a:lumOff val="5000"/>
                    </a:schemeClr>
                  </a:solidFill>
                  <a:latin typeface="Meiryo UI" panose="020B0604030504040204" pitchFamily="50" charset="-128"/>
                  <a:ea typeface="Meiryo UI" panose="020B0604030504040204" pitchFamily="50" charset="-128"/>
                </a:rPr>
                <a:t>受講者様</a:t>
              </a:r>
              <a:endParaRPr kumimoji="1" lang="ja-JP" altLang="en-US" sz="1100" i="1" kern="1200">
                <a:solidFill>
                  <a:schemeClr val="tx1">
                    <a:lumMod val="95000"/>
                    <a:lumOff val="5000"/>
                  </a:schemeClr>
                </a:solidFill>
                <a:latin typeface="Meiryo UI" panose="020B0604030504040204" pitchFamily="50" charset="-128"/>
                <a:ea typeface="Meiryo UI" panose="020B0604030504040204" pitchFamily="50" charset="-128"/>
              </a:endParaRPr>
            </a:p>
          </xdr:txBody>
        </xdr:sp>
      </xdr:grpSp>
      <xdr:sp macro="" textlink="">
        <xdr:nvSpPr>
          <xdr:cNvPr id="32" name="テキスト ボックス 31"/>
          <xdr:cNvSpPr txBox="1"/>
        </xdr:nvSpPr>
        <xdr:spPr>
          <a:xfrm>
            <a:off x="9729314" y="14763750"/>
            <a:ext cx="1871603" cy="6350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ctr" defTabSz="311150" eaLnBrk="1" fontAlgn="auto" latinLnBrk="0" hangingPunct="1">
              <a:lnSpc>
                <a:spcPct val="90000"/>
              </a:lnSpc>
              <a:spcBef>
                <a:spcPct val="0"/>
              </a:spcBef>
              <a:spcAft>
                <a:spcPct val="35000"/>
              </a:spcAft>
              <a:buClrTx/>
              <a:buSzTx/>
              <a:buFontTx/>
              <a:buNone/>
              <a:tabLst/>
              <a:defRPr/>
            </a:pPr>
            <a:r>
              <a:rPr kumimoji="0" lang="ja-JP" altLang="en-US" sz="1400" b="0"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受講票をご持参ください</a:t>
            </a:r>
            <a:endParaRPr kumimoji="1" lang="ja-JP" altLang="en-US" sz="1400" b="0" i="0" u="none" strike="noStrike" kern="120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114300</xdr:colOff>
          <xdr:row>37</xdr:row>
          <xdr:rowOff>19050</xdr:rowOff>
        </xdr:from>
        <xdr:to>
          <xdr:col>15</xdr:col>
          <xdr:colOff>457200</xdr:colOff>
          <xdr:row>37</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9CA1B431-92CD-F942-9203-44B5C2AFC6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36</xdr:row>
          <xdr:rowOff>228600</xdr:rowOff>
        </xdr:from>
        <xdr:to>
          <xdr:col>15</xdr:col>
          <xdr:colOff>457200</xdr:colOff>
          <xdr:row>37</xdr:row>
          <xdr:rowOff>123825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9669280-CB4D-4A45-80E1-6CB9ECFF26B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36</xdr:row>
          <xdr:rowOff>95250</xdr:rowOff>
        </xdr:from>
        <xdr:to>
          <xdr:col>15</xdr:col>
          <xdr:colOff>285750</xdr:colOff>
          <xdr:row>36</xdr:row>
          <xdr:rowOff>295275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9CA1B431-92CD-F942-9203-44B5C2AFC6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39</xdr:row>
          <xdr:rowOff>19050</xdr:rowOff>
        </xdr:from>
        <xdr:to>
          <xdr:col>15</xdr:col>
          <xdr:colOff>457200</xdr:colOff>
          <xdr:row>39</xdr:row>
          <xdr:rowOff>266700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9CA1B431-92CD-F942-9203-44B5C2AFC6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xdr:row>
          <xdr:rowOff>228600</xdr:rowOff>
        </xdr:from>
        <xdr:to>
          <xdr:col>15</xdr:col>
          <xdr:colOff>457200</xdr:colOff>
          <xdr:row>39</xdr:row>
          <xdr:rowOff>123825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9669280-CB4D-4A45-80E1-6CB9ECFF26B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xdr:row>
          <xdr:rowOff>95250</xdr:rowOff>
        </xdr:from>
        <xdr:to>
          <xdr:col>15</xdr:col>
          <xdr:colOff>285750</xdr:colOff>
          <xdr:row>38</xdr:row>
          <xdr:rowOff>295275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9CA1B431-92CD-F942-9203-44B5C2AFC6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xdr:row>
          <xdr:rowOff>19050</xdr:rowOff>
        </xdr:from>
        <xdr:to>
          <xdr:col>15</xdr:col>
          <xdr:colOff>457200</xdr:colOff>
          <xdr:row>41</xdr:row>
          <xdr:rowOff>266700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9CA1B431-92CD-F942-9203-44B5C2AFC6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228600</xdr:rowOff>
        </xdr:from>
        <xdr:to>
          <xdr:col>15</xdr:col>
          <xdr:colOff>457200</xdr:colOff>
          <xdr:row>41</xdr:row>
          <xdr:rowOff>123825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9669280-CB4D-4A45-80E1-6CB9ECFF26B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95250</xdr:rowOff>
        </xdr:from>
        <xdr:to>
          <xdr:col>15</xdr:col>
          <xdr:colOff>285750</xdr:colOff>
          <xdr:row>40</xdr:row>
          <xdr:rowOff>295275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9CA1B431-92CD-F942-9203-44B5C2AFC6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19050</xdr:rowOff>
        </xdr:from>
        <xdr:to>
          <xdr:col>15</xdr:col>
          <xdr:colOff>457200</xdr:colOff>
          <xdr:row>43</xdr:row>
          <xdr:rowOff>266700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9CA1B431-92CD-F942-9203-44B5C2AFC6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228600</xdr:rowOff>
        </xdr:from>
        <xdr:to>
          <xdr:col>15</xdr:col>
          <xdr:colOff>457200</xdr:colOff>
          <xdr:row>43</xdr:row>
          <xdr:rowOff>123825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9669280-CB4D-4A45-80E1-6CB9ECFF26B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95250</xdr:rowOff>
        </xdr:from>
        <xdr:to>
          <xdr:col>15</xdr:col>
          <xdr:colOff>285750</xdr:colOff>
          <xdr:row>42</xdr:row>
          <xdr:rowOff>295275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9CA1B431-92CD-F942-9203-44B5C2AFC6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45</xdr:row>
          <xdr:rowOff>19050</xdr:rowOff>
        </xdr:from>
        <xdr:to>
          <xdr:col>15</xdr:col>
          <xdr:colOff>457200</xdr:colOff>
          <xdr:row>45</xdr:row>
          <xdr:rowOff>266700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9CA1B431-92CD-F942-9203-44B5C2AFC6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44</xdr:row>
          <xdr:rowOff>228600</xdr:rowOff>
        </xdr:from>
        <xdr:to>
          <xdr:col>15</xdr:col>
          <xdr:colOff>457200</xdr:colOff>
          <xdr:row>45</xdr:row>
          <xdr:rowOff>123825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9669280-CB4D-4A45-80E1-6CB9ECFF26B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44</xdr:row>
          <xdr:rowOff>95250</xdr:rowOff>
        </xdr:from>
        <xdr:to>
          <xdr:col>15</xdr:col>
          <xdr:colOff>285750</xdr:colOff>
          <xdr:row>44</xdr:row>
          <xdr:rowOff>295275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9CA1B431-92CD-F942-9203-44B5C2AFC6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27</xdr:row>
          <xdr:rowOff>276225</xdr:rowOff>
        </xdr:from>
        <xdr:to>
          <xdr:col>4</xdr:col>
          <xdr:colOff>619125</xdr:colOff>
          <xdr:row>29</xdr:row>
          <xdr:rowOff>38100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28</xdr:row>
          <xdr:rowOff>228600</xdr:rowOff>
        </xdr:from>
        <xdr:to>
          <xdr:col>4</xdr:col>
          <xdr:colOff>647700</xdr:colOff>
          <xdr:row>30</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409575</xdr:colOff>
          <xdr:row>28</xdr:row>
          <xdr:rowOff>285750</xdr:rowOff>
        </xdr:from>
        <xdr:to>
          <xdr:col>8</xdr:col>
          <xdr:colOff>723900</xdr:colOff>
          <xdr:row>30</xdr:row>
          <xdr:rowOff>66675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27</xdr:row>
          <xdr:rowOff>257175</xdr:rowOff>
        </xdr:from>
        <xdr:to>
          <xdr:col>13</xdr:col>
          <xdr:colOff>600075</xdr:colOff>
          <xdr:row>29</xdr:row>
          <xdr:rowOff>38100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28</xdr:row>
          <xdr:rowOff>238125</xdr:rowOff>
        </xdr:from>
        <xdr:to>
          <xdr:col>13</xdr:col>
          <xdr:colOff>600075</xdr:colOff>
          <xdr:row>30</xdr:row>
          <xdr:rowOff>28575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29</xdr:row>
          <xdr:rowOff>266700</xdr:rowOff>
        </xdr:from>
        <xdr:to>
          <xdr:col>4</xdr:col>
          <xdr:colOff>647700</xdr:colOff>
          <xdr:row>31</xdr:row>
          <xdr:rowOff>38100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29</xdr:row>
          <xdr:rowOff>257175</xdr:rowOff>
        </xdr:from>
        <xdr:to>
          <xdr:col>8</xdr:col>
          <xdr:colOff>695325</xdr:colOff>
          <xdr:row>31</xdr:row>
          <xdr:rowOff>28575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30</xdr:row>
          <xdr:rowOff>228600</xdr:rowOff>
        </xdr:from>
        <xdr:to>
          <xdr:col>8</xdr:col>
          <xdr:colOff>695325</xdr:colOff>
          <xdr:row>32</xdr:row>
          <xdr:rowOff>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29</xdr:row>
          <xdr:rowOff>295275</xdr:rowOff>
        </xdr:from>
        <xdr:to>
          <xdr:col>13</xdr:col>
          <xdr:colOff>581025</xdr:colOff>
          <xdr:row>31</xdr:row>
          <xdr:rowOff>57150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30</xdr:row>
          <xdr:rowOff>257175</xdr:rowOff>
        </xdr:from>
        <xdr:to>
          <xdr:col>13</xdr:col>
          <xdr:colOff>600075</xdr:colOff>
          <xdr:row>32</xdr:row>
          <xdr:rowOff>28575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0</xdr:col>
      <xdr:colOff>666750</xdr:colOff>
      <xdr:row>47</xdr:row>
      <xdr:rowOff>416715</xdr:rowOff>
    </xdr:from>
    <xdr:to>
      <xdr:col>6</xdr:col>
      <xdr:colOff>134635</xdr:colOff>
      <xdr:row>49</xdr:row>
      <xdr:rowOff>230028</xdr:rowOff>
    </xdr:to>
    <xdr:sp macro="" textlink="">
      <xdr:nvSpPr>
        <xdr:cNvPr id="30" name="テキスト ボックス 29"/>
        <xdr:cNvSpPr txBox="1"/>
      </xdr:nvSpPr>
      <xdr:spPr>
        <a:xfrm>
          <a:off x="666750" y="13399290"/>
          <a:ext cx="3201685" cy="613413"/>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a:latin typeface="Meiryo UI" panose="020B0604030504040204" pitchFamily="50" charset="-128"/>
              <a:ea typeface="Meiryo UI" panose="020B0604030504040204" pitchFamily="50" charset="-128"/>
            </a:rPr>
            <a:t>◆お申込みから受講まで◆</a:t>
          </a:r>
        </a:p>
      </xdr:txBody>
    </xdr:sp>
    <xdr:clientData/>
  </xdr:twoCellAnchor>
  <xdr:twoCellAnchor>
    <xdr:from>
      <xdr:col>3</xdr:col>
      <xdr:colOff>201971</xdr:colOff>
      <xdr:row>49</xdr:row>
      <xdr:rowOff>60363</xdr:rowOff>
    </xdr:from>
    <xdr:to>
      <xdr:col>16</xdr:col>
      <xdr:colOff>535781</xdr:colOff>
      <xdr:row>55</xdr:row>
      <xdr:rowOff>130969</xdr:rowOff>
    </xdr:to>
    <xdr:grpSp>
      <xdr:nvGrpSpPr>
        <xdr:cNvPr id="31" name="グループ化 30"/>
        <xdr:cNvGrpSpPr/>
      </xdr:nvGrpSpPr>
      <xdr:grpSpPr>
        <a:xfrm>
          <a:off x="1214002" y="13895426"/>
          <a:ext cx="10513654" cy="1570793"/>
          <a:chOff x="1214002" y="13895426"/>
          <a:chExt cx="10513654" cy="1570793"/>
        </a:xfrm>
      </xdr:grpSpPr>
      <xdr:grpSp>
        <xdr:nvGrpSpPr>
          <xdr:cNvPr id="32" name="グループ化 31"/>
          <xdr:cNvGrpSpPr/>
        </xdr:nvGrpSpPr>
        <xdr:grpSpPr>
          <a:xfrm>
            <a:off x="1214002" y="13895426"/>
            <a:ext cx="10513654" cy="1570793"/>
            <a:chOff x="541298" y="8444343"/>
            <a:chExt cx="5912036" cy="808575"/>
          </a:xfrm>
        </xdr:grpSpPr>
        <xdr:grpSp>
          <xdr:nvGrpSpPr>
            <xdr:cNvPr id="34" name="グループ化 33"/>
            <xdr:cNvGrpSpPr/>
          </xdr:nvGrpSpPr>
          <xdr:grpSpPr>
            <a:xfrm>
              <a:off x="541298" y="8520225"/>
              <a:ext cx="5912036" cy="732693"/>
              <a:chOff x="1026456" y="4652855"/>
              <a:chExt cx="3780303" cy="732693"/>
            </a:xfrm>
          </xdr:grpSpPr>
          <xdr:sp macro="" textlink="">
            <xdr:nvSpPr>
              <xdr:cNvPr id="40" name="フリーフォーム 39"/>
              <xdr:cNvSpPr/>
            </xdr:nvSpPr>
            <xdr:spPr>
              <a:xfrm>
                <a:off x="1651713" y="4696539"/>
                <a:ext cx="847204" cy="689009"/>
              </a:xfrm>
              <a:custGeom>
                <a:avLst/>
                <a:gdLst>
                  <a:gd name="connsiteX0" fmla="*/ 0 w 1178718"/>
                  <a:gd name="connsiteY0" fmla="*/ 154552 h 1030348"/>
                  <a:gd name="connsiteX1" fmla="*/ 663544 w 1178718"/>
                  <a:gd name="connsiteY1" fmla="*/ 154552 h 1030348"/>
                  <a:gd name="connsiteX2" fmla="*/ 663544 w 1178718"/>
                  <a:gd name="connsiteY2" fmla="*/ 0 h 1030348"/>
                  <a:gd name="connsiteX3" fmla="*/ 1178718 w 1178718"/>
                  <a:gd name="connsiteY3" fmla="*/ 515174 h 1030348"/>
                  <a:gd name="connsiteX4" fmla="*/ 663544 w 1178718"/>
                  <a:gd name="connsiteY4" fmla="*/ 1030348 h 1030348"/>
                  <a:gd name="connsiteX5" fmla="*/ 663544 w 1178718"/>
                  <a:gd name="connsiteY5" fmla="*/ 875796 h 1030348"/>
                  <a:gd name="connsiteX6" fmla="*/ 0 w 1178718"/>
                  <a:gd name="connsiteY6" fmla="*/ 875796 h 1030348"/>
                  <a:gd name="connsiteX7" fmla="*/ 0 w 1178718"/>
                  <a:gd name="connsiteY7" fmla="*/ 154552 h 10303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178718" h="1030348">
                    <a:moveTo>
                      <a:pt x="0" y="154552"/>
                    </a:moveTo>
                    <a:lnTo>
                      <a:pt x="663544" y="154552"/>
                    </a:lnTo>
                    <a:lnTo>
                      <a:pt x="663544" y="0"/>
                    </a:lnTo>
                    <a:lnTo>
                      <a:pt x="1178718" y="515174"/>
                    </a:lnTo>
                    <a:lnTo>
                      <a:pt x="663544" y="1030348"/>
                    </a:lnTo>
                    <a:lnTo>
                      <a:pt x="663544" y="875796"/>
                    </a:lnTo>
                    <a:lnTo>
                      <a:pt x="0" y="875796"/>
                    </a:lnTo>
                    <a:lnTo>
                      <a:pt x="0" y="154552"/>
                    </a:lnTo>
                    <a:close/>
                  </a:path>
                </a:pathLst>
              </a:custGeom>
              <a:solidFill>
                <a:schemeClr val="bg1">
                  <a:lumMod val="85000"/>
                  <a:alpha val="90000"/>
                </a:schemeClr>
              </a:solidFill>
              <a:ln>
                <a:solidFill>
                  <a:schemeClr val="bg1">
                    <a:lumMod val="65000"/>
                    <a:alpha val="90000"/>
                  </a:schemeClr>
                </a:solidFill>
              </a:ln>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txBody>
              <a:bodyPr spcFirstLastPara="0" vert="horz" wrap="square" lIns="322619" tIns="161537" rIns="323384" bIns="161537" numCol="1" spcCol="1270" anchor="ctr" anchorCtr="0">
                <a:noAutofit/>
              </a:bodyPr>
              <a:lstStyle>
                <a:defPPr>
                  <a:defRPr lang="ja-JP"/>
                </a:defPPr>
                <a:lvl1pPr marL="0" algn="l" defTabSz="914400" rtl="0" eaLnBrk="1" latinLnBrk="0" hangingPunct="1">
                  <a:defRPr kumimoji="1" sz="1800" kern="1200">
                    <a:solidFill>
                      <a:schemeClr val="dk1">
                        <a:hueOff val="0"/>
                        <a:satOff val="0"/>
                        <a:lumOff val="0"/>
                        <a:alphaOff val="0"/>
                      </a:schemeClr>
                    </a:solidFill>
                    <a:latin typeface="+mn-lt"/>
                    <a:ea typeface="+mn-ea"/>
                    <a:cs typeface="+mn-cs"/>
                  </a:defRPr>
                </a:lvl1pPr>
                <a:lvl2pPr marL="457200" algn="l" defTabSz="914400" rtl="0" eaLnBrk="1" latinLnBrk="0" hangingPunct="1">
                  <a:defRPr kumimoji="1" sz="1800" kern="1200">
                    <a:solidFill>
                      <a:schemeClr val="dk1">
                        <a:hueOff val="0"/>
                        <a:satOff val="0"/>
                        <a:lumOff val="0"/>
                        <a:alphaOff val="0"/>
                      </a:schemeClr>
                    </a:solidFill>
                    <a:latin typeface="+mn-lt"/>
                    <a:ea typeface="+mn-ea"/>
                    <a:cs typeface="+mn-cs"/>
                  </a:defRPr>
                </a:lvl2pPr>
                <a:lvl3pPr marL="914400" algn="l" defTabSz="914400" rtl="0" eaLnBrk="1" latinLnBrk="0" hangingPunct="1">
                  <a:defRPr kumimoji="1" sz="1800" kern="1200">
                    <a:solidFill>
                      <a:schemeClr val="dk1">
                        <a:hueOff val="0"/>
                        <a:satOff val="0"/>
                        <a:lumOff val="0"/>
                        <a:alphaOff val="0"/>
                      </a:schemeClr>
                    </a:solidFill>
                    <a:latin typeface="+mn-lt"/>
                    <a:ea typeface="+mn-ea"/>
                    <a:cs typeface="+mn-cs"/>
                  </a:defRPr>
                </a:lvl3pPr>
                <a:lvl4pPr marL="1371600" algn="l" defTabSz="914400" rtl="0" eaLnBrk="1" latinLnBrk="0" hangingPunct="1">
                  <a:defRPr kumimoji="1" sz="1800" kern="1200">
                    <a:solidFill>
                      <a:schemeClr val="dk1">
                        <a:hueOff val="0"/>
                        <a:satOff val="0"/>
                        <a:lumOff val="0"/>
                        <a:alphaOff val="0"/>
                      </a:schemeClr>
                    </a:solidFill>
                    <a:latin typeface="+mn-lt"/>
                    <a:ea typeface="+mn-ea"/>
                    <a:cs typeface="+mn-cs"/>
                  </a:defRPr>
                </a:lvl4pPr>
                <a:lvl5pPr marL="1828800" algn="l" defTabSz="914400" rtl="0" eaLnBrk="1" latinLnBrk="0" hangingPunct="1">
                  <a:defRPr kumimoji="1" sz="1800" kern="1200">
                    <a:solidFill>
                      <a:schemeClr val="dk1">
                        <a:hueOff val="0"/>
                        <a:satOff val="0"/>
                        <a:lumOff val="0"/>
                        <a:alphaOff val="0"/>
                      </a:schemeClr>
                    </a:solidFill>
                    <a:latin typeface="+mn-lt"/>
                    <a:ea typeface="+mn-ea"/>
                    <a:cs typeface="+mn-cs"/>
                  </a:defRPr>
                </a:lvl5pPr>
                <a:lvl6pPr marL="2286000" algn="l" defTabSz="914400" rtl="0" eaLnBrk="1" latinLnBrk="0" hangingPunct="1">
                  <a:defRPr kumimoji="1" sz="1800" kern="1200">
                    <a:solidFill>
                      <a:schemeClr val="dk1">
                        <a:hueOff val="0"/>
                        <a:satOff val="0"/>
                        <a:lumOff val="0"/>
                        <a:alphaOff val="0"/>
                      </a:schemeClr>
                    </a:solidFill>
                    <a:latin typeface="+mn-lt"/>
                    <a:ea typeface="+mn-ea"/>
                    <a:cs typeface="+mn-cs"/>
                  </a:defRPr>
                </a:lvl6pPr>
                <a:lvl7pPr marL="2743200" algn="l" defTabSz="914400" rtl="0" eaLnBrk="1" latinLnBrk="0" hangingPunct="1">
                  <a:defRPr kumimoji="1" sz="1800" kern="1200">
                    <a:solidFill>
                      <a:schemeClr val="dk1">
                        <a:hueOff val="0"/>
                        <a:satOff val="0"/>
                        <a:lumOff val="0"/>
                        <a:alphaOff val="0"/>
                      </a:schemeClr>
                    </a:solidFill>
                    <a:latin typeface="+mn-lt"/>
                    <a:ea typeface="+mn-ea"/>
                    <a:cs typeface="+mn-cs"/>
                  </a:defRPr>
                </a:lvl7pPr>
                <a:lvl8pPr marL="3200400" algn="l" defTabSz="914400" rtl="0" eaLnBrk="1" latinLnBrk="0" hangingPunct="1">
                  <a:defRPr kumimoji="1" sz="1800" kern="1200">
                    <a:solidFill>
                      <a:schemeClr val="dk1">
                        <a:hueOff val="0"/>
                        <a:satOff val="0"/>
                        <a:lumOff val="0"/>
                        <a:alphaOff val="0"/>
                      </a:schemeClr>
                    </a:solidFill>
                    <a:latin typeface="+mn-lt"/>
                    <a:ea typeface="+mn-ea"/>
                    <a:cs typeface="+mn-cs"/>
                  </a:defRPr>
                </a:lvl8pPr>
                <a:lvl9pPr marL="3657600" algn="l" defTabSz="914400" rtl="0" eaLnBrk="1" latinLnBrk="0" hangingPunct="1">
                  <a:defRPr kumimoji="1" sz="1800" kern="1200">
                    <a:solidFill>
                      <a:schemeClr val="dk1">
                        <a:hueOff val="0"/>
                        <a:satOff val="0"/>
                        <a:lumOff val="0"/>
                        <a:alphaOff val="0"/>
                      </a:schemeClr>
                    </a:solidFill>
                    <a:latin typeface="+mn-lt"/>
                    <a:ea typeface="+mn-ea"/>
                    <a:cs typeface="+mn-cs"/>
                  </a:defRPr>
                </a:lvl9pPr>
              </a:lstStyle>
              <a:p>
                <a:pPr marL="57150" lvl="1" indent="-57150" algn="l" defTabSz="488950">
                  <a:lnSpc>
                    <a:spcPct val="90000"/>
                  </a:lnSpc>
                  <a:spcBef>
                    <a:spcPct val="0"/>
                  </a:spcBef>
                  <a:spcAft>
                    <a:spcPct val="15000"/>
                  </a:spcAft>
                  <a:buChar char="••"/>
                </a:pPr>
                <a:r>
                  <a:rPr kumimoji="1" lang="ja-JP" altLang="en-US" sz="1200" kern="1200">
                    <a:latin typeface="Meiryo UI" panose="020B0604030504040204" pitchFamily="50" charset="-128"/>
                    <a:ea typeface="Meiryo UI" panose="020B0604030504040204" pitchFamily="50" charset="-128"/>
                  </a:rPr>
                  <a:t>申込書受</a:t>
                </a:r>
                <a:r>
                  <a:rPr lang="ja-JP" altLang="en-US" sz="1200">
                    <a:latin typeface="Meiryo UI" panose="020B0604030504040204" pitchFamily="50" charset="-128"/>
                    <a:ea typeface="Meiryo UI" panose="020B0604030504040204" pitchFamily="50" charset="-128"/>
                  </a:rPr>
                  <a:t>付</a:t>
                </a:r>
                <a:endParaRPr lang="en-US" altLang="ja-JP" sz="1200">
                  <a:latin typeface="Meiryo UI" panose="020B0604030504040204" pitchFamily="50" charset="-128"/>
                  <a:ea typeface="Meiryo UI" panose="020B0604030504040204" pitchFamily="50" charset="-128"/>
                </a:endParaRPr>
              </a:p>
              <a:p>
                <a:pPr marL="0" lvl="1" algn="l" defTabSz="488950">
                  <a:lnSpc>
                    <a:spcPct val="90000"/>
                  </a:lnSpc>
                  <a:spcBef>
                    <a:spcPct val="0"/>
                  </a:spcBef>
                  <a:spcAft>
                    <a:spcPct val="15000"/>
                  </a:spcAft>
                </a:pPr>
                <a:r>
                  <a:rPr lang="ja-JP" altLang="en-US" sz="1200">
                    <a:latin typeface="Meiryo UI" panose="020B0604030504040204" pitchFamily="50" charset="-128"/>
                    <a:ea typeface="Meiryo UI" panose="020B0604030504040204" pitchFamily="50" charset="-128"/>
                  </a:rPr>
                  <a:t>　（先着順）</a:t>
                </a:r>
                <a:endParaRPr kumimoji="1" lang="ja-JP" altLang="en-US" sz="1200" kern="1200">
                  <a:latin typeface="Meiryo UI" panose="020B0604030504040204" pitchFamily="50" charset="-128"/>
                  <a:ea typeface="Meiryo UI" panose="020B0604030504040204" pitchFamily="50" charset="-128"/>
                </a:endParaRPr>
              </a:p>
              <a:p>
                <a:pPr marL="57150" lvl="1" indent="-57150" algn="l" defTabSz="488950">
                  <a:lnSpc>
                    <a:spcPct val="90000"/>
                  </a:lnSpc>
                  <a:spcBef>
                    <a:spcPct val="0"/>
                  </a:spcBef>
                  <a:spcAft>
                    <a:spcPct val="15000"/>
                  </a:spcAft>
                  <a:buChar char="••"/>
                </a:pPr>
                <a:r>
                  <a:rPr kumimoji="1" lang="ja-JP" altLang="en-US" sz="1200" kern="1200">
                    <a:latin typeface="Meiryo UI" panose="020B0604030504040204" pitchFamily="50" charset="-128"/>
                    <a:ea typeface="Meiryo UI" panose="020B0604030504040204" pitchFamily="50" charset="-128"/>
                  </a:rPr>
                  <a:t>請求書発行</a:t>
                </a:r>
              </a:p>
            </xdr:txBody>
          </xdr:sp>
          <xdr:sp macro="" textlink="">
            <xdr:nvSpPr>
              <xdr:cNvPr id="41" name="フリーフォーム 40"/>
              <xdr:cNvSpPr/>
            </xdr:nvSpPr>
            <xdr:spPr>
              <a:xfrm>
                <a:off x="1026456" y="4652855"/>
                <a:ext cx="736699" cy="655472"/>
              </a:xfrm>
              <a:custGeom>
                <a:avLst/>
                <a:gdLst>
                  <a:gd name="connsiteX0" fmla="*/ 0 w 589359"/>
                  <a:gd name="connsiteY0" fmla="*/ 294680 h 589359"/>
                  <a:gd name="connsiteX1" fmla="*/ 294680 w 589359"/>
                  <a:gd name="connsiteY1" fmla="*/ 0 h 589359"/>
                  <a:gd name="connsiteX2" fmla="*/ 589360 w 589359"/>
                  <a:gd name="connsiteY2" fmla="*/ 294680 h 589359"/>
                  <a:gd name="connsiteX3" fmla="*/ 294680 w 589359"/>
                  <a:gd name="connsiteY3" fmla="*/ 589360 h 589359"/>
                  <a:gd name="connsiteX4" fmla="*/ 0 w 589359"/>
                  <a:gd name="connsiteY4" fmla="*/ 294680 h 58935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89359" h="589359">
                    <a:moveTo>
                      <a:pt x="0" y="294680"/>
                    </a:moveTo>
                    <a:cubicBezTo>
                      <a:pt x="0" y="131933"/>
                      <a:pt x="131933" y="0"/>
                      <a:pt x="294680" y="0"/>
                    </a:cubicBezTo>
                    <a:cubicBezTo>
                      <a:pt x="457427" y="0"/>
                      <a:pt x="589360" y="131933"/>
                      <a:pt x="589360" y="294680"/>
                    </a:cubicBezTo>
                    <a:cubicBezTo>
                      <a:pt x="589360" y="457427"/>
                      <a:pt x="457427" y="589360"/>
                      <a:pt x="294680" y="589360"/>
                    </a:cubicBezTo>
                    <a:cubicBezTo>
                      <a:pt x="131933" y="589360"/>
                      <a:pt x="0" y="457427"/>
                      <a:pt x="0" y="294680"/>
                    </a:cubicBezTo>
                    <a:close/>
                  </a:path>
                </a:pathLst>
              </a:custGeom>
              <a:solidFill>
                <a:schemeClr val="tx1">
                  <a:lumMod val="65000"/>
                  <a:lumOff val="35000"/>
                </a:schemeClr>
              </a:solidFill>
              <a:ln w="57150"/>
            </xdr:spPr>
            <xdr:style>
              <a:lnRef idx="3">
                <a:schemeClr val="lt1">
                  <a:hueOff val="0"/>
                  <a:satOff val="0"/>
                  <a:lumOff val="0"/>
                  <a:alphaOff val="0"/>
                </a:schemeClr>
              </a:lnRef>
              <a:fillRef idx="1">
                <a:schemeClr val="accent1">
                  <a:hueOff val="0"/>
                  <a:satOff val="0"/>
                  <a:lumOff val="0"/>
                  <a:alphaOff val="0"/>
                </a:schemeClr>
              </a:fillRef>
              <a:effectRef idx="1">
                <a:schemeClr val="accent1">
                  <a:hueOff val="0"/>
                  <a:satOff val="0"/>
                  <a:lumOff val="0"/>
                  <a:alphaOff val="0"/>
                </a:schemeClr>
              </a:effectRef>
              <a:fontRef idx="minor">
                <a:schemeClr val="lt1"/>
              </a:fontRef>
            </xdr:style>
            <xdr:txBody>
              <a:bodyPr spcFirstLastPara="0" vert="horz" wrap="square" lIns="90755" tIns="90755" rIns="90755" bIns="9075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lvl="0" algn="ctr" defTabSz="311150">
                  <a:lnSpc>
                    <a:spcPct val="90000"/>
                  </a:lnSpc>
                  <a:spcBef>
                    <a:spcPct val="0"/>
                  </a:spcBef>
                  <a:spcAft>
                    <a:spcPct val="35000"/>
                  </a:spcAft>
                </a:pPr>
                <a:r>
                  <a:rPr kumimoji="1" lang="ja-JP" altLang="en-US" sz="1800" b="1" kern="1200">
                    <a:latin typeface="Meiryo UI" panose="020B0604030504040204" pitchFamily="50" charset="-128"/>
                    <a:ea typeface="Meiryo UI" panose="020B0604030504040204" pitchFamily="50" charset="-128"/>
                  </a:rPr>
                  <a:t>申込書送付</a:t>
                </a:r>
                <a:endParaRPr kumimoji="1" lang="en-US" altLang="ja-JP" sz="1800" b="1" kern="1200">
                  <a:latin typeface="Meiryo UI" panose="020B0604030504040204" pitchFamily="50" charset="-128"/>
                  <a:ea typeface="Meiryo UI" panose="020B0604030504040204" pitchFamily="50" charset="-128"/>
                </a:endParaRPr>
              </a:p>
              <a:p>
                <a:pPr lvl="0" algn="ctr" defTabSz="311150">
                  <a:lnSpc>
                    <a:spcPct val="90000"/>
                  </a:lnSpc>
                  <a:spcBef>
                    <a:spcPct val="0"/>
                  </a:spcBef>
                  <a:spcAft>
                    <a:spcPct val="35000"/>
                  </a:spcAft>
                </a:pPr>
                <a:r>
                  <a:rPr kumimoji="1" lang="ja-JP" altLang="en-US" sz="1400" kern="1200">
                    <a:latin typeface="Meiryo UI" panose="020B0604030504040204" pitchFamily="50" charset="-128"/>
                    <a:ea typeface="Meiryo UI" panose="020B0604030504040204" pitchFamily="50" charset="-128"/>
                  </a:rPr>
                  <a:t>　メール又はＦＡＸ</a:t>
                </a:r>
              </a:p>
            </xdr:txBody>
          </xdr:sp>
          <xdr:sp macro="" textlink="">
            <xdr:nvSpPr>
              <xdr:cNvPr id="42" name="フリーフォーム 41"/>
              <xdr:cNvSpPr/>
            </xdr:nvSpPr>
            <xdr:spPr>
              <a:xfrm>
                <a:off x="3152737" y="4668917"/>
                <a:ext cx="847204" cy="689009"/>
              </a:xfrm>
              <a:custGeom>
                <a:avLst/>
                <a:gdLst>
                  <a:gd name="connsiteX0" fmla="*/ 0 w 1178718"/>
                  <a:gd name="connsiteY0" fmla="*/ 154552 h 1030348"/>
                  <a:gd name="connsiteX1" fmla="*/ 663544 w 1178718"/>
                  <a:gd name="connsiteY1" fmla="*/ 154552 h 1030348"/>
                  <a:gd name="connsiteX2" fmla="*/ 663544 w 1178718"/>
                  <a:gd name="connsiteY2" fmla="*/ 0 h 1030348"/>
                  <a:gd name="connsiteX3" fmla="*/ 1178718 w 1178718"/>
                  <a:gd name="connsiteY3" fmla="*/ 515174 h 1030348"/>
                  <a:gd name="connsiteX4" fmla="*/ 663544 w 1178718"/>
                  <a:gd name="connsiteY4" fmla="*/ 1030348 h 1030348"/>
                  <a:gd name="connsiteX5" fmla="*/ 663544 w 1178718"/>
                  <a:gd name="connsiteY5" fmla="*/ 875796 h 1030348"/>
                  <a:gd name="connsiteX6" fmla="*/ 0 w 1178718"/>
                  <a:gd name="connsiteY6" fmla="*/ 875796 h 1030348"/>
                  <a:gd name="connsiteX7" fmla="*/ 0 w 1178718"/>
                  <a:gd name="connsiteY7" fmla="*/ 154552 h 10303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178718" h="1030348">
                    <a:moveTo>
                      <a:pt x="0" y="154552"/>
                    </a:moveTo>
                    <a:lnTo>
                      <a:pt x="663544" y="154552"/>
                    </a:lnTo>
                    <a:lnTo>
                      <a:pt x="663544" y="0"/>
                    </a:lnTo>
                    <a:lnTo>
                      <a:pt x="1178718" y="515174"/>
                    </a:lnTo>
                    <a:lnTo>
                      <a:pt x="663544" y="1030348"/>
                    </a:lnTo>
                    <a:lnTo>
                      <a:pt x="663544" y="875796"/>
                    </a:lnTo>
                    <a:lnTo>
                      <a:pt x="0" y="875796"/>
                    </a:lnTo>
                    <a:lnTo>
                      <a:pt x="0" y="154552"/>
                    </a:lnTo>
                    <a:close/>
                  </a:path>
                </a:pathLst>
              </a:custGeom>
              <a:solidFill>
                <a:schemeClr val="bg1">
                  <a:lumMod val="85000"/>
                  <a:alpha val="90000"/>
                </a:schemeClr>
              </a:solidFill>
              <a:ln>
                <a:solidFill>
                  <a:schemeClr val="bg1">
                    <a:lumMod val="65000"/>
                    <a:alpha val="90000"/>
                  </a:schemeClr>
                </a:solidFill>
              </a:ln>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txBody>
              <a:bodyPr spcFirstLastPara="0" vert="horz" wrap="square" lIns="322620" tIns="161537" rIns="323383" bIns="161537" numCol="1" spcCol="1270" anchor="ctr" anchorCtr="0">
                <a:noAutofit/>
              </a:bodyPr>
              <a:lstStyle>
                <a:defPPr>
                  <a:defRPr lang="ja-JP"/>
                </a:defPPr>
                <a:lvl1pPr marL="0" algn="l" defTabSz="914400" rtl="0" eaLnBrk="1" latinLnBrk="0" hangingPunct="1">
                  <a:defRPr kumimoji="1" sz="1800" kern="1200">
                    <a:solidFill>
                      <a:schemeClr val="dk1">
                        <a:hueOff val="0"/>
                        <a:satOff val="0"/>
                        <a:lumOff val="0"/>
                        <a:alphaOff val="0"/>
                      </a:schemeClr>
                    </a:solidFill>
                    <a:latin typeface="+mn-lt"/>
                    <a:ea typeface="+mn-ea"/>
                    <a:cs typeface="+mn-cs"/>
                  </a:defRPr>
                </a:lvl1pPr>
                <a:lvl2pPr marL="457200" algn="l" defTabSz="914400" rtl="0" eaLnBrk="1" latinLnBrk="0" hangingPunct="1">
                  <a:defRPr kumimoji="1" sz="1800" kern="1200">
                    <a:solidFill>
                      <a:schemeClr val="dk1">
                        <a:hueOff val="0"/>
                        <a:satOff val="0"/>
                        <a:lumOff val="0"/>
                        <a:alphaOff val="0"/>
                      </a:schemeClr>
                    </a:solidFill>
                    <a:latin typeface="+mn-lt"/>
                    <a:ea typeface="+mn-ea"/>
                    <a:cs typeface="+mn-cs"/>
                  </a:defRPr>
                </a:lvl2pPr>
                <a:lvl3pPr marL="914400" algn="l" defTabSz="914400" rtl="0" eaLnBrk="1" latinLnBrk="0" hangingPunct="1">
                  <a:defRPr kumimoji="1" sz="1800" kern="1200">
                    <a:solidFill>
                      <a:schemeClr val="dk1">
                        <a:hueOff val="0"/>
                        <a:satOff val="0"/>
                        <a:lumOff val="0"/>
                        <a:alphaOff val="0"/>
                      </a:schemeClr>
                    </a:solidFill>
                    <a:latin typeface="+mn-lt"/>
                    <a:ea typeface="+mn-ea"/>
                    <a:cs typeface="+mn-cs"/>
                  </a:defRPr>
                </a:lvl3pPr>
                <a:lvl4pPr marL="1371600" algn="l" defTabSz="914400" rtl="0" eaLnBrk="1" latinLnBrk="0" hangingPunct="1">
                  <a:defRPr kumimoji="1" sz="1800" kern="1200">
                    <a:solidFill>
                      <a:schemeClr val="dk1">
                        <a:hueOff val="0"/>
                        <a:satOff val="0"/>
                        <a:lumOff val="0"/>
                        <a:alphaOff val="0"/>
                      </a:schemeClr>
                    </a:solidFill>
                    <a:latin typeface="+mn-lt"/>
                    <a:ea typeface="+mn-ea"/>
                    <a:cs typeface="+mn-cs"/>
                  </a:defRPr>
                </a:lvl4pPr>
                <a:lvl5pPr marL="1828800" algn="l" defTabSz="914400" rtl="0" eaLnBrk="1" latinLnBrk="0" hangingPunct="1">
                  <a:defRPr kumimoji="1" sz="1800" kern="1200">
                    <a:solidFill>
                      <a:schemeClr val="dk1">
                        <a:hueOff val="0"/>
                        <a:satOff val="0"/>
                        <a:lumOff val="0"/>
                        <a:alphaOff val="0"/>
                      </a:schemeClr>
                    </a:solidFill>
                    <a:latin typeface="+mn-lt"/>
                    <a:ea typeface="+mn-ea"/>
                    <a:cs typeface="+mn-cs"/>
                  </a:defRPr>
                </a:lvl5pPr>
                <a:lvl6pPr marL="2286000" algn="l" defTabSz="914400" rtl="0" eaLnBrk="1" latinLnBrk="0" hangingPunct="1">
                  <a:defRPr kumimoji="1" sz="1800" kern="1200">
                    <a:solidFill>
                      <a:schemeClr val="dk1">
                        <a:hueOff val="0"/>
                        <a:satOff val="0"/>
                        <a:lumOff val="0"/>
                        <a:alphaOff val="0"/>
                      </a:schemeClr>
                    </a:solidFill>
                    <a:latin typeface="+mn-lt"/>
                    <a:ea typeface="+mn-ea"/>
                    <a:cs typeface="+mn-cs"/>
                  </a:defRPr>
                </a:lvl6pPr>
                <a:lvl7pPr marL="2743200" algn="l" defTabSz="914400" rtl="0" eaLnBrk="1" latinLnBrk="0" hangingPunct="1">
                  <a:defRPr kumimoji="1" sz="1800" kern="1200">
                    <a:solidFill>
                      <a:schemeClr val="dk1">
                        <a:hueOff val="0"/>
                        <a:satOff val="0"/>
                        <a:lumOff val="0"/>
                        <a:alphaOff val="0"/>
                      </a:schemeClr>
                    </a:solidFill>
                    <a:latin typeface="+mn-lt"/>
                    <a:ea typeface="+mn-ea"/>
                    <a:cs typeface="+mn-cs"/>
                  </a:defRPr>
                </a:lvl7pPr>
                <a:lvl8pPr marL="3200400" algn="l" defTabSz="914400" rtl="0" eaLnBrk="1" latinLnBrk="0" hangingPunct="1">
                  <a:defRPr kumimoji="1" sz="1800" kern="1200">
                    <a:solidFill>
                      <a:schemeClr val="dk1">
                        <a:hueOff val="0"/>
                        <a:satOff val="0"/>
                        <a:lumOff val="0"/>
                        <a:alphaOff val="0"/>
                      </a:schemeClr>
                    </a:solidFill>
                    <a:latin typeface="+mn-lt"/>
                    <a:ea typeface="+mn-ea"/>
                    <a:cs typeface="+mn-cs"/>
                  </a:defRPr>
                </a:lvl8pPr>
                <a:lvl9pPr marL="3657600" algn="l" defTabSz="914400" rtl="0" eaLnBrk="1" latinLnBrk="0" hangingPunct="1">
                  <a:defRPr kumimoji="1" sz="1800" kern="1200">
                    <a:solidFill>
                      <a:schemeClr val="dk1">
                        <a:hueOff val="0"/>
                        <a:satOff val="0"/>
                        <a:lumOff val="0"/>
                        <a:alphaOff val="0"/>
                      </a:schemeClr>
                    </a:solidFill>
                    <a:latin typeface="+mn-lt"/>
                    <a:ea typeface="+mn-ea"/>
                    <a:cs typeface="+mn-cs"/>
                  </a:defRPr>
                </a:lvl9pPr>
              </a:lstStyle>
              <a:p>
                <a:pPr marL="57150" lvl="1" indent="-57150" algn="l" defTabSz="488950">
                  <a:lnSpc>
                    <a:spcPct val="90000"/>
                  </a:lnSpc>
                  <a:spcBef>
                    <a:spcPct val="0"/>
                  </a:spcBef>
                  <a:spcAft>
                    <a:spcPct val="15000"/>
                  </a:spcAft>
                  <a:buChar char="••"/>
                </a:pPr>
                <a:r>
                  <a:rPr kumimoji="1" lang="ja-JP" altLang="en-US" sz="1200" kern="1200">
                    <a:latin typeface="Meiryo UI" panose="020B0604030504040204" pitchFamily="50" charset="-128"/>
                    <a:ea typeface="Meiryo UI" panose="020B0604030504040204" pitchFamily="50" charset="-128"/>
                  </a:rPr>
                  <a:t>入金確認</a:t>
                </a:r>
              </a:p>
              <a:p>
                <a:pPr marL="57150" lvl="1" indent="-57150" algn="l" defTabSz="488950">
                  <a:lnSpc>
                    <a:spcPct val="90000"/>
                  </a:lnSpc>
                  <a:spcBef>
                    <a:spcPct val="0"/>
                  </a:spcBef>
                  <a:spcAft>
                    <a:spcPct val="15000"/>
                  </a:spcAft>
                  <a:buChar char="••"/>
                </a:pPr>
                <a:r>
                  <a:rPr kumimoji="1" lang="ja-JP" altLang="en-US" sz="1200" kern="1200">
                    <a:latin typeface="Meiryo UI" panose="020B0604030504040204" pitchFamily="50" charset="-128"/>
                    <a:ea typeface="Meiryo UI" panose="020B0604030504040204" pitchFamily="50" charset="-128"/>
                  </a:rPr>
                  <a:t>受講のご案内</a:t>
                </a:r>
                <a:r>
                  <a:rPr kumimoji="1" lang="en-US" altLang="ja-JP" sz="1200" kern="1200">
                    <a:latin typeface="Meiryo UI" panose="020B0604030504040204" pitchFamily="50" charset="-128"/>
                    <a:ea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rPr>
                  <a:t>受講票</a:t>
                </a:r>
                <a:r>
                  <a:rPr kumimoji="1" lang="en-US" altLang="ja-JP" sz="1200" kern="1200">
                    <a:latin typeface="Meiryo UI" panose="020B0604030504040204" pitchFamily="50" charset="-128"/>
                    <a:ea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rPr>
                  <a:t>発行</a:t>
                </a:r>
              </a:p>
            </xdr:txBody>
          </xdr:sp>
          <xdr:sp macro="" textlink="">
            <xdr:nvSpPr>
              <xdr:cNvPr id="43" name="フリーフォーム 42"/>
              <xdr:cNvSpPr/>
            </xdr:nvSpPr>
            <xdr:spPr>
              <a:xfrm>
                <a:off x="2523110" y="4665113"/>
                <a:ext cx="736699" cy="655472"/>
              </a:xfrm>
              <a:custGeom>
                <a:avLst/>
                <a:gdLst>
                  <a:gd name="connsiteX0" fmla="*/ 0 w 589359"/>
                  <a:gd name="connsiteY0" fmla="*/ 294680 h 589359"/>
                  <a:gd name="connsiteX1" fmla="*/ 294680 w 589359"/>
                  <a:gd name="connsiteY1" fmla="*/ 0 h 589359"/>
                  <a:gd name="connsiteX2" fmla="*/ 589360 w 589359"/>
                  <a:gd name="connsiteY2" fmla="*/ 294680 h 589359"/>
                  <a:gd name="connsiteX3" fmla="*/ 294680 w 589359"/>
                  <a:gd name="connsiteY3" fmla="*/ 589360 h 589359"/>
                  <a:gd name="connsiteX4" fmla="*/ 0 w 589359"/>
                  <a:gd name="connsiteY4" fmla="*/ 294680 h 58935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89359" h="589359">
                    <a:moveTo>
                      <a:pt x="0" y="294680"/>
                    </a:moveTo>
                    <a:cubicBezTo>
                      <a:pt x="0" y="131933"/>
                      <a:pt x="131933" y="0"/>
                      <a:pt x="294680" y="0"/>
                    </a:cubicBezTo>
                    <a:cubicBezTo>
                      <a:pt x="457427" y="0"/>
                      <a:pt x="589360" y="131933"/>
                      <a:pt x="589360" y="294680"/>
                    </a:cubicBezTo>
                    <a:cubicBezTo>
                      <a:pt x="589360" y="457427"/>
                      <a:pt x="457427" y="589360"/>
                      <a:pt x="294680" y="589360"/>
                    </a:cubicBezTo>
                    <a:cubicBezTo>
                      <a:pt x="131933" y="589360"/>
                      <a:pt x="0" y="457427"/>
                      <a:pt x="0" y="294680"/>
                    </a:cubicBezTo>
                    <a:close/>
                  </a:path>
                </a:pathLst>
              </a:custGeom>
              <a:solidFill>
                <a:schemeClr val="tx1">
                  <a:lumMod val="65000"/>
                  <a:lumOff val="35000"/>
                </a:schemeClr>
              </a:solidFill>
              <a:ln w="57150"/>
            </xdr:spPr>
            <xdr:style>
              <a:lnRef idx="3">
                <a:schemeClr val="lt1">
                  <a:hueOff val="0"/>
                  <a:satOff val="0"/>
                  <a:lumOff val="0"/>
                  <a:alphaOff val="0"/>
                </a:schemeClr>
              </a:lnRef>
              <a:fillRef idx="1">
                <a:schemeClr val="accent1">
                  <a:hueOff val="0"/>
                  <a:satOff val="0"/>
                  <a:lumOff val="0"/>
                  <a:alphaOff val="0"/>
                </a:schemeClr>
              </a:fillRef>
              <a:effectRef idx="1">
                <a:schemeClr val="accent1">
                  <a:hueOff val="0"/>
                  <a:satOff val="0"/>
                  <a:lumOff val="0"/>
                  <a:alphaOff val="0"/>
                </a:schemeClr>
              </a:effectRef>
              <a:fontRef idx="minor">
                <a:schemeClr val="lt1"/>
              </a:fontRef>
            </xdr:style>
            <xdr:txBody>
              <a:bodyPr spcFirstLastPara="0" vert="horz" wrap="square" lIns="90755" tIns="90755" rIns="90755" bIns="9075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lvl="0" algn="ctr" defTabSz="311150">
                  <a:lnSpc>
                    <a:spcPct val="90000"/>
                  </a:lnSpc>
                  <a:spcBef>
                    <a:spcPct val="0"/>
                  </a:spcBef>
                  <a:spcAft>
                    <a:spcPct val="35000"/>
                  </a:spcAft>
                </a:pPr>
                <a:r>
                  <a:rPr kumimoji="1" lang="ja-JP" altLang="en-US" sz="1800" b="1" kern="1200">
                    <a:latin typeface="Meiryo UI" panose="020B0604030504040204" pitchFamily="50" charset="-128"/>
                    <a:ea typeface="Meiryo UI" panose="020B0604030504040204" pitchFamily="50" charset="-128"/>
                  </a:rPr>
                  <a:t>受講料お振込み</a:t>
                </a:r>
              </a:p>
            </xdr:txBody>
          </xdr:sp>
          <xdr:sp macro="" textlink="">
            <xdr:nvSpPr>
              <xdr:cNvPr id="44" name="フリーフォーム 43"/>
              <xdr:cNvSpPr/>
            </xdr:nvSpPr>
            <xdr:spPr>
              <a:xfrm>
                <a:off x="4045984" y="4671242"/>
                <a:ext cx="760775" cy="683661"/>
              </a:xfrm>
              <a:custGeom>
                <a:avLst/>
                <a:gdLst>
                  <a:gd name="connsiteX0" fmla="*/ 0 w 589359"/>
                  <a:gd name="connsiteY0" fmla="*/ 294680 h 589359"/>
                  <a:gd name="connsiteX1" fmla="*/ 294680 w 589359"/>
                  <a:gd name="connsiteY1" fmla="*/ 0 h 589359"/>
                  <a:gd name="connsiteX2" fmla="*/ 589360 w 589359"/>
                  <a:gd name="connsiteY2" fmla="*/ 294680 h 589359"/>
                  <a:gd name="connsiteX3" fmla="*/ 294680 w 589359"/>
                  <a:gd name="connsiteY3" fmla="*/ 589360 h 589359"/>
                  <a:gd name="connsiteX4" fmla="*/ 0 w 589359"/>
                  <a:gd name="connsiteY4" fmla="*/ 294680 h 58935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89359" h="589359">
                    <a:moveTo>
                      <a:pt x="0" y="294680"/>
                    </a:moveTo>
                    <a:cubicBezTo>
                      <a:pt x="0" y="131933"/>
                      <a:pt x="131933" y="0"/>
                      <a:pt x="294680" y="0"/>
                    </a:cubicBezTo>
                    <a:cubicBezTo>
                      <a:pt x="457427" y="0"/>
                      <a:pt x="589360" y="131933"/>
                      <a:pt x="589360" y="294680"/>
                    </a:cubicBezTo>
                    <a:cubicBezTo>
                      <a:pt x="589360" y="457427"/>
                      <a:pt x="457427" y="589360"/>
                      <a:pt x="294680" y="589360"/>
                    </a:cubicBezTo>
                    <a:cubicBezTo>
                      <a:pt x="131933" y="589360"/>
                      <a:pt x="0" y="457427"/>
                      <a:pt x="0" y="294680"/>
                    </a:cubicBezTo>
                    <a:close/>
                  </a:path>
                </a:pathLst>
              </a:custGeom>
              <a:solidFill>
                <a:schemeClr val="tx1">
                  <a:lumMod val="65000"/>
                  <a:lumOff val="35000"/>
                </a:schemeClr>
              </a:solidFill>
              <a:ln w="57150"/>
            </xdr:spPr>
            <xdr:style>
              <a:lnRef idx="3">
                <a:schemeClr val="lt1">
                  <a:hueOff val="0"/>
                  <a:satOff val="0"/>
                  <a:lumOff val="0"/>
                  <a:alphaOff val="0"/>
                </a:schemeClr>
              </a:lnRef>
              <a:fillRef idx="1">
                <a:schemeClr val="accent1">
                  <a:hueOff val="0"/>
                  <a:satOff val="0"/>
                  <a:lumOff val="0"/>
                  <a:alphaOff val="0"/>
                </a:schemeClr>
              </a:fillRef>
              <a:effectRef idx="1">
                <a:schemeClr val="accent1">
                  <a:hueOff val="0"/>
                  <a:satOff val="0"/>
                  <a:lumOff val="0"/>
                  <a:alphaOff val="0"/>
                </a:schemeClr>
              </a:effectRef>
              <a:fontRef idx="minor">
                <a:schemeClr val="lt1"/>
              </a:fontRef>
            </xdr:style>
            <xdr:txBody>
              <a:bodyPr spcFirstLastPara="0" vert="horz" wrap="square" lIns="90755" tIns="90755" rIns="90755" bIns="90755" numCol="1" spcCol="1270" anchor="t"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lvl="0" algn="ctr" defTabSz="311150">
                  <a:lnSpc>
                    <a:spcPct val="90000"/>
                  </a:lnSpc>
                  <a:spcBef>
                    <a:spcPct val="0"/>
                  </a:spcBef>
                  <a:spcAft>
                    <a:spcPct val="35000"/>
                  </a:spcAft>
                </a:pPr>
                <a:endParaRPr kumimoji="1" lang="en-US" altLang="ja-JP" sz="900" b="1" kern="1200">
                  <a:latin typeface="Meiryo UI" panose="020B0604030504040204" pitchFamily="50" charset="-128"/>
                  <a:ea typeface="Meiryo UI" panose="020B0604030504040204" pitchFamily="50" charset="-128"/>
                </a:endParaRPr>
              </a:p>
              <a:p>
                <a:pPr lvl="0" algn="ctr" defTabSz="311150">
                  <a:lnSpc>
                    <a:spcPct val="90000"/>
                  </a:lnSpc>
                  <a:spcBef>
                    <a:spcPct val="0"/>
                  </a:spcBef>
                  <a:spcAft>
                    <a:spcPct val="35000"/>
                  </a:spcAft>
                </a:pPr>
                <a:r>
                  <a:rPr kumimoji="1" lang="ja-JP" altLang="en-US" sz="2000" b="1" kern="1200">
                    <a:latin typeface="Meiryo UI" panose="020B0604030504040204" pitchFamily="50" charset="-128"/>
                    <a:ea typeface="Meiryo UI" panose="020B0604030504040204" pitchFamily="50" charset="-128"/>
                  </a:rPr>
                  <a:t>訓練受講</a:t>
                </a:r>
                <a:endParaRPr kumimoji="1" lang="en-US" altLang="ja-JP" sz="2000" b="1" kern="1200">
                  <a:latin typeface="Meiryo UI" panose="020B0604030504040204" pitchFamily="50" charset="-128"/>
                  <a:ea typeface="Meiryo UI" panose="020B0604030504040204" pitchFamily="50" charset="-128"/>
                </a:endParaRPr>
              </a:p>
            </xdr:txBody>
          </xdr:sp>
        </xdr:grpSp>
        <xdr:sp macro="" textlink="">
          <xdr:nvSpPr>
            <xdr:cNvPr id="35" name="テキスト ボックス 30"/>
            <xdr:cNvSpPr txBox="1"/>
          </xdr:nvSpPr>
          <xdr:spPr>
            <a:xfrm>
              <a:off x="1636028" y="8503319"/>
              <a:ext cx="888385" cy="16740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latin typeface="Meiryo UI" panose="020B0604030504040204" pitchFamily="50" charset="-128"/>
                  <a:ea typeface="Meiryo UI" panose="020B0604030504040204" pitchFamily="50" charset="-128"/>
                </a:rPr>
                <a:t>（ポリテク群馬）</a:t>
              </a:r>
            </a:p>
          </xdr:txBody>
        </xdr:sp>
        <xdr:sp macro="" textlink="">
          <xdr:nvSpPr>
            <xdr:cNvPr id="36" name="テキスト ボックス 31"/>
            <xdr:cNvSpPr txBox="1"/>
          </xdr:nvSpPr>
          <xdr:spPr>
            <a:xfrm>
              <a:off x="3958777" y="8486910"/>
              <a:ext cx="888385" cy="16740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latin typeface="Meiryo UI" panose="020B0604030504040204" pitchFamily="50" charset="-128"/>
                  <a:ea typeface="Meiryo UI" panose="020B0604030504040204" pitchFamily="50" charset="-128"/>
                </a:rPr>
                <a:t>（ポリテク群馬）</a:t>
              </a:r>
            </a:p>
          </xdr:txBody>
        </xdr:sp>
        <xdr:sp macro="" textlink="">
          <xdr:nvSpPr>
            <xdr:cNvPr id="37" name="正方形/長方形 36"/>
            <xdr:cNvSpPr/>
          </xdr:nvSpPr>
          <xdr:spPr>
            <a:xfrm>
              <a:off x="706634" y="8444343"/>
              <a:ext cx="724988" cy="164236"/>
            </a:xfrm>
            <a:prstGeom prst="rect">
              <a:avLst/>
            </a:prstGeom>
            <a:ln w="6350"/>
          </xdr:spPr>
          <xdr:style>
            <a:lnRef idx="2">
              <a:schemeClr val="dk1"/>
            </a:lnRef>
            <a:fillRef idx="1">
              <a:schemeClr val="lt1"/>
            </a:fillRef>
            <a:effectRef idx="0">
              <a:schemeClr val="dk1"/>
            </a:effectRef>
            <a:fontRef idx="minor">
              <a:schemeClr val="dk1"/>
            </a:fontRef>
          </xdr:style>
          <xdr:txBody>
            <a:bodyPr spcFirstLastPara="0" vert="horz" wrap="square" lIns="90755" tIns="108000" rIns="90755" bIns="90755" numCol="1" spcCol="1270" anchor="ctr" anchorCtr="0">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lvl="0" algn="ctr" defTabSz="311150">
                <a:lnSpc>
                  <a:spcPct val="90000"/>
                </a:lnSpc>
                <a:spcBef>
                  <a:spcPct val="0"/>
                </a:spcBef>
                <a:spcAft>
                  <a:spcPct val="35000"/>
                </a:spcAft>
              </a:pPr>
              <a:r>
                <a:rPr kumimoji="1" lang="ja-JP" altLang="en-US" sz="1400" i="1" kern="1200">
                  <a:solidFill>
                    <a:schemeClr val="tx1">
                      <a:lumMod val="95000"/>
                      <a:lumOff val="5000"/>
                    </a:schemeClr>
                  </a:solidFill>
                  <a:latin typeface="Meiryo UI" panose="020B0604030504040204" pitchFamily="50" charset="-128"/>
                  <a:ea typeface="Meiryo UI" panose="020B0604030504040204" pitchFamily="50" charset="-128"/>
                </a:rPr>
                <a:t>受講企業様</a:t>
              </a:r>
              <a:endParaRPr kumimoji="1" lang="ja-JP" altLang="en-US" sz="1100" i="1" kern="1200">
                <a:solidFill>
                  <a:schemeClr val="tx1">
                    <a:lumMod val="95000"/>
                    <a:lumOff val="5000"/>
                  </a:schemeClr>
                </a:solidFill>
                <a:latin typeface="Meiryo UI" panose="020B0604030504040204" pitchFamily="50" charset="-128"/>
                <a:ea typeface="Meiryo UI" panose="020B0604030504040204" pitchFamily="50" charset="-128"/>
              </a:endParaRPr>
            </a:p>
          </xdr:txBody>
        </xdr:sp>
        <xdr:sp macro="" textlink="">
          <xdr:nvSpPr>
            <xdr:cNvPr id="38" name="正方形/長方形 37"/>
            <xdr:cNvSpPr/>
          </xdr:nvSpPr>
          <xdr:spPr>
            <a:xfrm>
              <a:off x="3098993" y="8455667"/>
              <a:ext cx="724988" cy="164236"/>
            </a:xfrm>
            <a:prstGeom prst="rect">
              <a:avLst/>
            </a:prstGeom>
            <a:ln w="6350"/>
          </xdr:spPr>
          <xdr:style>
            <a:lnRef idx="2">
              <a:schemeClr val="dk1"/>
            </a:lnRef>
            <a:fillRef idx="1">
              <a:schemeClr val="lt1"/>
            </a:fillRef>
            <a:effectRef idx="0">
              <a:schemeClr val="dk1"/>
            </a:effectRef>
            <a:fontRef idx="minor">
              <a:schemeClr val="dk1"/>
            </a:fontRef>
          </xdr:style>
          <xdr:txBody>
            <a:bodyPr spcFirstLastPara="0" vert="horz" wrap="square" lIns="90755" tIns="108000" rIns="90755" bIns="90755" numCol="1" spcCol="1270" anchor="ctr" anchorCtr="0">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lvl="0" algn="ctr" defTabSz="311150">
                <a:lnSpc>
                  <a:spcPct val="90000"/>
                </a:lnSpc>
                <a:spcBef>
                  <a:spcPct val="0"/>
                </a:spcBef>
                <a:spcAft>
                  <a:spcPct val="35000"/>
                </a:spcAft>
              </a:pPr>
              <a:r>
                <a:rPr kumimoji="1" lang="ja-JP" altLang="en-US" sz="1400" i="1" kern="1200">
                  <a:solidFill>
                    <a:schemeClr val="tx1">
                      <a:lumMod val="95000"/>
                      <a:lumOff val="5000"/>
                    </a:schemeClr>
                  </a:solidFill>
                  <a:latin typeface="Meiryo UI" panose="020B0604030504040204" pitchFamily="50" charset="-128"/>
                  <a:ea typeface="Meiryo UI" panose="020B0604030504040204" pitchFamily="50" charset="-128"/>
                </a:rPr>
                <a:t>受講企業様</a:t>
              </a:r>
              <a:endParaRPr kumimoji="1" lang="ja-JP" altLang="en-US" sz="1100" i="1" kern="1200">
                <a:solidFill>
                  <a:schemeClr val="tx1">
                    <a:lumMod val="95000"/>
                    <a:lumOff val="5000"/>
                  </a:schemeClr>
                </a:solidFill>
                <a:latin typeface="Meiryo UI" panose="020B0604030504040204" pitchFamily="50" charset="-128"/>
                <a:ea typeface="Meiryo UI" panose="020B0604030504040204" pitchFamily="50" charset="-128"/>
              </a:endParaRPr>
            </a:p>
          </xdr:txBody>
        </xdr:sp>
        <xdr:sp macro="" textlink="">
          <xdr:nvSpPr>
            <xdr:cNvPr id="39" name="正方形/長方形 38"/>
            <xdr:cNvSpPr/>
          </xdr:nvSpPr>
          <xdr:spPr>
            <a:xfrm>
              <a:off x="5488952" y="8455042"/>
              <a:ext cx="724988" cy="164236"/>
            </a:xfrm>
            <a:prstGeom prst="rect">
              <a:avLst/>
            </a:prstGeom>
            <a:ln w="6350"/>
          </xdr:spPr>
          <xdr:style>
            <a:lnRef idx="2">
              <a:schemeClr val="dk1"/>
            </a:lnRef>
            <a:fillRef idx="1">
              <a:schemeClr val="lt1"/>
            </a:fillRef>
            <a:effectRef idx="0">
              <a:schemeClr val="dk1"/>
            </a:effectRef>
            <a:fontRef idx="minor">
              <a:schemeClr val="dk1"/>
            </a:fontRef>
          </xdr:style>
          <xdr:txBody>
            <a:bodyPr spcFirstLastPara="0" vert="horz" wrap="square" lIns="90755" tIns="108000" rIns="90755" bIns="90755" numCol="1" spcCol="1270" anchor="ctr" anchorCtr="0">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lvl="0" algn="ctr" defTabSz="311150">
                <a:lnSpc>
                  <a:spcPct val="90000"/>
                </a:lnSpc>
                <a:spcBef>
                  <a:spcPct val="0"/>
                </a:spcBef>
                <a:spcAft>
                  <a:spcPct val="35000"/>
                </a:spcAft>
              </a:pPr>
              <a:r>
                <a:rPr kumimoji="1" lang="ja-JP" altLang="en-US" sz="1400" i="1" kern="1200">
                  <a:solidFill>
                    <a:schemeClr val="tx1">
                      <a:lumMod val="95000"/>
                      <a:lumOff val="5000"/>
                    </a:schemeClr>
                  </a:solidFill>
                  <a:latin typeface="Meiryo UI" panose="020B0604030504040204" pitchFamily="50" charset="-128"/>
                  <a:ea typeface="Meiryo UI" panose="020B0604030504040204" pitchFamily="50" charset="-128"/>
                </a:rPr>
                <a:t>受講者様</a:t>
              </a:r>
              <a:endParaRPr kumimoji="1" lang="ja-JP" altLang="en-US" sz="1100" i="1" kern="1200">
                <a:solidFill>
                  <a:schemeClr val="tx1">
                    <a:lumMod val="95000"/>
                    <a:lumOff val="5000"/>
                  </a:schemeClr>
                </a:solidFill>
                <a:latin typeface="Meiryo UI" panose="020B0604030504040204" pitchFamily="50" charset="-128"/>
                <a:ea typeface="Meiryo UI" panose="020B0604030504040204" pitchFamily="50" charset="-128"/>
              </a:endParaRPr>
            </a:p>
          </xdr:txBody>
        </xdr:sp>
      </xdr:grpSp>
      <xdr:sp macro="" textlink="">
        <xdr:nvSpPr>
          <xdr:cNvPr id="33" name="テキスト ボックス 32"/>
          <xdr:cNvSpPr txBox="1"/>
        </xdr:nvSpPr>
        <xdr:spPr>
          <a:xfrm>
            <a:off x="9729314" y="14763750"/>
            <a:ext cx="1871603" cy="6350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ctr" defTabSz="311150" eaLnBrk="1" fontAlgn="auto" latinLnBrk="0" hangingPunct="1">
              <a:lnSpc>
                <a:spcPct val="90000"/>
              </a:lnSpc>
              <a:spcBef>
                <a:spcPct val="0"/>
              </a:spcBef>
              <a:spcAft>
                <a:spcPct val="35000"/>
              </a:spcAft>
              <a:buClrTx/>
              <a:buSzTx/>
              <a:buFontTx/>
              <a:buNone/>
              <a:tabLst/>
              <a:defRPr/>
            </a:pPr>
            <a:r>
              <a:rPr kumimoji="0" lang="ja-JP" altLang="en-US" sz="1400" b="0"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受講票をご持参ください</a:t>
            </a:r>
            <a:endParaRPr kumimoji="1" lang="ja-JP" altLang="en-US" sz="1400" b="0" i="0" u="none" strike="noStrike" kern="120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 Type="http://schemas.openxmlformats.org/officeDocument/2006/relationships/vmlDrawing" Target="../drawings/vmlDrawing2.vml"/><Relationship Id="rId21" Type="http://schemas.openxmlformats.org/officeDocument/2006/relationships/ctrlProp" Target="../ctrlProps/ctrlProp45.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2" Type="http://schemas.openxmlformats.org/officeDocument/2006/relationships/drawing" Target="../drawings/drawing4.xml"/><Relationship Id="rId16" Type="http://schemas.openxmlformats.org/officeDocument/2006/relationships/ctrlProp" Target="../ctrlProps/ctrlProp40.xml"/><Relationship Id="rId20" Type="http://schemas.openxmlformats.org/officeDocument/2006/relationships/ctrlProp" Target="../ctrlProps/ctrlProp44.xml"/><Relationship Id="rId1" Type="http://schemas.openxmlformats.org/officeDocument/2006/relationships/printerSettings" Target="../printerSettings/printerSettings4.bin"/><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10" Type="http://schemas.openxmlformats.org/officeDocument/2006/relationships/ctrlProp" Target="../ctrlProps/ctrlProp34.xml"/><Relationship Id="rId19" Type="http://schemas.openxmlformats.org/officeDocument/2006/relationships/ctrlProp" Target="../ctrlProps/ctrlProp43.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69"/>
  <sheetViews>
    <sheetView showGridLines="0" tabSelected="1" workbookViewId="0">
      <selection activeCell="E70" sqref="E70"/>
    </sheetView>
  </sheetViews>
  <sheetFormatPr defaultRowHeight="15" x14ac:dyDescent="0.15"/>
  <cols>
    <col min="1" max="1" width="5.875" style="91" customWidth="1"/>
    <col min="2" max="2" width="13.5" style="91" customWidth="1"/>
    <col min="3" max="3" width="15.25" style="91" customWidth="1"/>
    <col min="4" max="4" width="17.125" style="91" customWidth="1"/>
    <col min="5" max="5" width="11.875" style="91" customWidth="1"/>
    <col min="6" max="6" width="18.5" style="91" customWidth="1"/>
    <col min="7" max="7" width="2.875" style="91" customWidth="1"/>
    <col min="8" max="16384" width="9" style="91"/>
  </cols>
  <sheetData>
    <row r="1" spans="1:10" x14ac:dyDescent="0.15">
      <c r="A1" s="90" t="s">
        <v>72</v>
      </c>
    </row>
    <row r="2" spans="1:10" ht="205.5" customHeight="1" x14ac:dyDescent="0.15">
      <c r="A2" s="167" t="s">
        <v>184</v>
      </c>
      <c r="B2" s="167"/>
      <c r="C2" s="167"/>
      <c r="D2" s="167"/>
      <c r="E2" s="167"/>
      <c r="F2" s="167"/>
      <c r="G2" s="92"/>
      <c r="H2" s="92"/>
      <c r="I2" s="92"/>
      <c r="J2" s="92"/>
    </row>
    <row r="3" spans="1:10" ht="64.5" customHeight="1" x14ac:dyDescent="0.15">
      <c r="A3" s="167" t="s">
        <v>207</v>
      </c>
      <c r="B3" s="167"/>
      <c r="C3" s="167"/>
      <c r="D3" s="167"/>
      <c r="E3" s="167"/>
      <c r="F3" s="167"/>
      <c r="G3" s="92"/>
      <c r="H3" s="92"/>
      <c r="I3" s="92"/>
      <c r="J3" s="92"/>
    </row>
    <row r="4" spans="1:10" ht="15" customHeight="1" x14ac:dyDescent="0.15">
      <c r="A4" s="168" t="s">
        <v>188</v>
      </c>
      <c r="B4" s="168"/>
      <c r="C4" s="168"/>
      <c r="D4" s="168"/>
      <c r="E4" s="131"/>
      <c r="F4" s="131"/>
      <c r="G4" s="92"/>
      <c r="H4" s="92"/>
      <c r="I4" s="92"/>
      <c r="J4" s="92"/>
    </row>
    <row r="5" spans="1:10" ht="15" customHeight="1" x14ac:dyDescent="0.15">
      <c r="A5" s="131"/>
      <c r="B5" s="169" t="s">
        <v>189</v>
      </c>
      <c r="C5" s="169"/>
      <c r="D5" s="169"/>
      <c r="E5" s="169"/>
      <c r="F5" s="169"/>
      <c r="G5" s="92"/>
      <c r="H5" s="92"/>
      <c r="I5" s="92"/>
      <c r="J5" s="92"/>
    </row>
    <row r="6" spans="1:10" ht="15" customHeight="1" x14ac:dyDescent="0.15"/>
    <row r="7" spans="1:10" ht="15" customHeight="1" x14ac:dyDescent="0.15">
      <c r="B7" s="166" t="s">
        <v>190</v>
      </c>
      <c r="C7" s="166"/>
      <c r="D7" s="170"/>
      <c r="E7" s="163"/>
      <c r="F7" s="164"/>
    </row>
    <row r="8" spans="1:10" ht="15" customHeight="1" x14ac:dyDescent="0.15">
      <c r="B8" s="166" t="s">
        <v>191</v>
      </c>
      <c r="C8" s="166"/>
      <c r="D8" s="170"/>
      <c r="E8" s="163"/>
      <c r="F8" s="164"/>
    </row>
    <row r="9" spans="1:10" ht="15" customHeight="1" x14ac:dyDescent="0.15">
      <c r="B9" s="166" t="s">
        <v>192</v>
      </c>
      <c r="C9" s="166"/>
      <c r="D9" s="135"/>
      <c r="E9" s="93"/>
      <c r="F9" s="94"/>
    </row>
    <row r="10" spans="1:10" ht="15" customHeight="1" x14ac:dyDescent="0.15">
      <c r="B10" s="166" t="s">
        <v>73</v>
      </c>
      <c r="C10" s="166"/>
      <c r="D10" s="135"/>
      <c r="E10" s="95"/>
      <c r="F10" s="96"/>
    </row>
    <row r="11" spans="1:10" ht="15" customHeight="1" x14ac:dyDescent="0.15">
      <c r="B11" s="166" t="s">
        <v>74</v>
      </c>
      <c r="C11" s="97" t="s">
        <v>193</v>
      </c>
      <c r="D11" s="135"/>
      <c r="E11" s="98"/>
      <c r="F11" s="99"/>
    </row>
    <row r="12" spans="1:10" ht="15" customHeight="1" x14ac:dyDescent="0.15">
      <c r="B12" s="166"/>
      <c r="C12" s="97" t="s">
        <v>194</v>
      </c>
      <c r="D12" s="170"/>
      <c r="E12" s="163"/>
      <c r="F12" s="164"/>
    </row>
    <row r="13" spans="1:10" ht="15" customHeight="1" x14ac:dyDescent="0.15">
      <c r="B13" s="166" t="s">
        <v>195</v>
      </c>
      <c r="C13" s="166"/>
      <c r="D13" s="135"/>
      <c r="E13" s="93"/>
      <c r="F13" s="94"/>
    </row>
    <row r="14" spans="1:10" ht="15" customHeight="1" x14ac:dyDescent="0.15">
      <c r="B14" s="166" t="s">
        <v>196</v>
      </c>
      <c r="C14" s="166"/>
      <c r="D14" s="135"/>
      <c r="E14" s="95"/>
      <c r="F14" s="96"/>
    </row>
    <row r="15" spans="1:10" ht="15" customHeight="1" x14ac:dyDescent="0.15">
      <c r="B15" s="100"/>
      <c r="C15" s="100"/>
    </row>
    <row r="16" spans="1:10" ht="15" customHeight="1" x14ac:dyDescent="0.15">
      <c r="B16" s="165" t="s">
        <v>1</v>
      </c>
      <c r="C16" s="97" t="s">
        <v>201</v>
      </c>
      <c r="D16" s="135"/>
      <c r="E16" s="95"/>
      <c r="F16" s="96"/>
    </row>
    <row r="17" spans="2:6" ht="15" customHeight="1" x14ac:dyDescent="0.15">
      <c r="B17" s="165"/>
      <c r="C17" s="97" t="s">
        <v>200</v>
      </c>
      <c r="D17" s="135"/>
      <c r="E17" s="95"/>
      <c r="F17" s="96"/>
    </row>
    <row r="18" spans="2:6" ht="15" customHeight="1" x14ac:dyDescent="0.15">
      <c r="B18" s="165"/>
      <c r="C18" s="97" t="s">
        <v>199</v>
      </c>
      <c r="D18" s="135"/>
      <c r="E18" s="95"/>
      <c r="F18" s="96"/>
    </row>
    <row r="19" spans="2:6" ht="15" customHeight="1" x14ac:dyDescent="0.15">
      <c r="B19" s="165"/>
      <c r="C19" s="97" t="s">
        <v>198</v>
      </c>
      <c r="D19" s="135"/>
      <c r="E19" s="95"/>
      <c r="F19" s="96"/>
    </row>
    <row r="20" spans="2:6" ht="15" customHeight="1" x14ac:dyDescent="0.15">
      <c r="B20" s="165"/>
      <c r="C20" s="97" t="s">
        <v>197</v>
      </c>
      <c r="D20" s="162"/>
      <c r="E20" s="163"/>
      <c r="F20" s="164"/>
    </row>
    <row r="21" spans="2:6" ht="15" customHeight="1" x14ac:dyDescent="0.15">
      <c r="B21" s="101"/>
    </row>
    <row r="22" spans="2:6" ht="15" customHeight="1" x14ac:dyDescent="0.15">
      <c r="B22" s="156" t="s">
        <v>76</v>
      </c>
      <c r="C22" s="102" t="s">
        <v>202</v>
      </c>
      <c r="D22" s="136"/>
      <c r="E22" s="103"/>
      <c r="F22" s="104"/>
    </row>
    <row r="23" spans="2:6" ht="15" customHeight="1" x14ac:dyDescent="0.15">
      <c r="B23" s="157"/>
      <c r="C23" s="102" t="s">
        <v>203</v>
      </c>
      <c r="D23" s="159" t="str">
        <f>IFERROR(VLOOKUP(D22,コース!A:H,6,FALSE),"")</f>
        <v/>
      </c>
      <c r="E23" s="160"/>
      <c r="F23" s="161"/>
    </row>
    <row r="24" spans="2:6" ht="15" customHeight="1" x14ac:dyDescent="0.15">
      <c r="B24" s="157"/>
      <c r="C24" s="102" t="s">
        <v>204</v>
      </c>
      <c r="D24" s="109" t="str">
        <f>IFERROR(VLOOKUP(D22,コース!A:H,8,FALSE),"")</f>
        <v/>
      </c>
      <c r="E24" s="105"/>
      <c r="F24" s="106"/>
    </row>
    <row r="25" spans="2:6" ht="15" customHeight="1" x14ac:dyDescent="0.15">
      <c r="B25" s="157"/>
      <c r="C25" s="102" t="s">
        <v>201</v>
      </c>
      <c r="D25" s="137"/>
      <c r="E25" s="107"/>
      <c r="F25" s="108"/>
    </row>
    <row r="26" spans="2:6" ht="15" customHeight="1" x14ac:dyDescent="0.15">
      <c r="B26" s="157"/>
      <c r="C26" s="102" t="s">
        <v>200</v>
      </c>
      <c r="D26" s="137"/>
      <c r="E26" s="107"/>
      <c r="F26" s="108"/>
    </row>
    <row r="27" spans="2:6" ht="15" customHeight="1" x14ac:dyDescent="0.15">
      <c r="B27" s="157"/>
      <c r="C27" s="102" t="s">
        <v>77</v>
      </c>
      <c r="D27" s="137"/>
      <c r="E27" s="107"/>
      <c r="F27" s="108"/>
    </row>
    <row r="28" spans="2:6" ht="15" customHeight="1" x14ac:dyDescent="0.15">
      <c r="B28" s="157"/>
      <c r="C28" s="102" t="s">
        <v>205</v>
      </c>
      <c r="D28" s="137"/>
      <c r="E28" s="107"/>
      <c r="F28" s="108"/>
    </row>
    <row r="29" spans="2:6" ht="15" customHeight="1" x14ac:dyDescent="0.15">
      <c r="B29" s="158"/>
      <c r="C29" s="102" t="s">
        <v>206</v>
      </c>
      <c r="D29" s="137"/>
      <c r="E29" s="107"/>
      <c r="F29" s="108"/>
    </row>
    <row r="30" spans="2:6" ht="15" customHeight="1" x14ac:dyDescent="0.15"/>
    <row r="31" spans="2:6" ht="15" customHeight="1" x14ac:dyDescent="0.15">
      <c r="B31" s="156" t="s">
        <v>79</v>
      </c>
      <c r="C31" s="102" t="s">
        <v>202</v>
      </c>
      <c r="D31" s="136"/>
      <c r="E31" s="103"/>
      <c r="F31" s="104"/>
    </row>
    <row r="32" spans="2:6" ht="15" customHeight="1" x14ac:dyDescent="0.15">
      <c r="B32" s="157"/>
      <c r="C32" s="102" t="s">
        <v>203</v>
      </c>
      <c r="D32" s="159" t="str">
        <f>IFERROR(VLOOKUP(D31,コース!A:H,6,FALSE),"")</f>
        <v/>
      </c>
      <c r="E32" s="160"/>
      <c r="F32" s="161"/>
    </row>
    <row r="33" spans="2:6" ht="15" customHeight="1" x14ac:dyDescent="0.15">
      <c r="B33" s="157"/>
      <c r="C33" s="102" t="s">
        <v>204</v>
      </c>
      <c r="D33" s="109" t="str">
        <f>IFERROR(VLOOKUP(D31,コース!A:H,8,FALSE),"")</f>
        <v/>
      </c>
      <c r="E33" s="105"/>
      <c r="F33" s="106"/>
    </row>
    <row r="34" spans="2:6" ht="15" customHeight="1" x14ac:dyDescent="0.15">
      <c r="B34" s="157"/>
      <c r="C34" s="102" t="s">
        <v>201</v>
      </c>
      <c r="D34" s="137"/>
      <c r="E34" s="107"/>
      <c r="F34" s="108"/>
    </row>
    <row r="35" spans="2:6" ht="15" customHeight="1" x14ac:dyDescent="0.15">
      <c r="B35" s="157"/>
      <c r="C35" s="102" t="s">
        <v>200</v>
      </c>
      <c r="D35" s="137"/>
      <c r="E35" s="107"/>
      <c r="F35" s="108"/>
    </row>
    <row r="36" spans="2:6" ht="15" customHeight="1" x14ac:dyDescent="0.15">
      <c r="B36" s="157"/>
      <c r="C36" s="102" t="s">
        <v>77</v>
      </c>
      <c r="D36" s="137"/>
      <c r="E36" s="107"/>
      <c r="F36" s="108"/>
    </row>
    <row r="37" spans="2:6" ht="15" customHeight="1" x14ac:dyDescent="0.15">
      <c r="B37" s="157"/>
      <c r="C37" s="102" t="s">
        <v>205</v>
      </c>
      <c r="D37" s="137"/>
      <c r="E37" s="107"/>
      <c r="F37" s="108"/>
    </row>
    <row r="38" spans="2:6" ht="15" customHeight="1" x14ac:dyDescent="0.15">
      <c r="B38" s="158"/>
      <c r="C38" s="102" t="s">
        <v>206</v>
      </c>
      <c r="D38" s="137"/>
      <c r="E38" s="107"/>
      <c r="F38" s="108"/>
    </row>
    <row r="39" spans="2:6" ht="15" customHeight="1" x14ac:dyDescent="0.15"/>
    <row r="40" spans="2:6" ht="15" customHeight="1" x14ac:dyDescent="0.15">
      <c r="B40" s="156" t="s">
        <v>80</v>
      </c>
      <c r="C40" s="102" t="s">
        <v>202</v>
      </c>
      <c r="D40" s="136"/>
      <c r="E40" s="103"/>
      <c r="F40" s="104"/>
    </row>
    <row r="41" spans="2:6" ht="15" customHeight="1" x14ac:dyDescent="0.15">
      <c r="B41" s="157"/>
      <c r="C41" s="102" t="s">
        <v>203</v>
      </c>
      <c r="D41" s="159" t="str">
        <f>IFERROR(VLOOKUP(D40,コース!A:H,6,FALSE),"")</f>
        <v/>
      </c>
      <c r="E41" s="160"/>
      <c r="F41" s="161"/>
    </row>
    <row r="42" spans="2:6" ht="15" customHeight="1" x14ac:dyDescent="0.15">
      <c r="B42" s="157"/>
      <c r="C42" s="102" t="s">
        <v>204</v>
      </c>
      <c r="D42" s="109" t="str">
        <f>IFERROR(VLOOKUP(D40,コース!A:H,8,FALSE),"")</f>
        <v/>
      </c>
      <c r="E42" s="105"/>
      <c r="F42" s="106"/>
    </row>
    <row r="43" spans="2:6" ht="15" customHeight="1" x14ac:dyDescent="0.15">
      <c r="B43" s="157"/>
      <c r="C43" s="102" t="s">
        <v>201</v>
      </c>
      <c r="D43" s="137"/>
      <c r="E43" s="107"/>
      <c r="F43" s="108"/>
    </row>
    <row r="44" spans="2:6" ht="15" customHeight="1" x14ac:dyDescent="0.15">
      <c r="B44" s="157"/>
      <c r="C44" s="102" t="s">
        <v>200</v>
      </c>
      <c r="D44" s="137"/>
      <c r="E44" s="107"/>
      <c r="F44" s="108"/>
    </row>
    <row r="45" spans="2:6" ht="15" customHeight="1" x14ac:dyDescent="0.15">
      <c r="B45" s="157"/>
      <c r="C45" s="102" t="s">
        <v>77</v>
      </c>
      <c r="D45" s="137"/>
      <c r="E45" s="107"/>
      <c r="F45" s="108"/>
    </row>
    <row r="46" spans="2:6" ht="15" customHeight="1" x14ac:dyDescent="0.15">
      <c r="B46" s="157"/>
      <c r="C46" s="102" t="s">
        <v>205</v>
      </c>
      <c r="D46" s="137"/>
      <c r="E46" s="107"/>
      <c r="F46" s="108"/>
    </row>
    <row r="47" spans="2:6" ht="15" customHeight="1" x14ac:dyDescent="0.15">
      <c r="B47" s="158"/>
      <c r="C47" s="102" t="s">
        <v>206</v>
      </c>
      <c r="D47" s="137"/>
      <c r="E47" s="107"/>
      <c r="F47" s="108"/>
    </row>
    <row r="48" spans="2:6" ht="15" customHeight="1" x14ac:dyDescent="0.15"/>
    <row r="49" spans="2:6" ht="15" customHeight="1" x14ac:dyDescent="0.15">
      <c r="B49" s="156" t="s">
        <v>81</v>
      </c>
      <c r="C49" s="102" t="s">
        <v>202</v>
      </c>
      <c r="D49" s="136"/>
      <c r="E49" s="103"/>
      <c r="F49" s="104"/>
    </row>
    <row r="50" spans="2:6" ht="15" customHeight="1" x14ac:dyDescent="0.15">
      <c r="B50" s="157"/>
      <c r="C50" s="102" t="s">
        <v>203</v>
      </c>
      <c r="D50" s="159" t="str">
        <f>IFERROR(VLOOKUP(D49,コース!A:H,6,FALSE),"")</f>
        <v/>
      </c>
      <c r="E50" s="160"/>
      <c r="F50" s="161"/>
    </row>
    <row r="51" spans="2:6" ht="15" customHeight="1" x14ac:dyDescent="0.15">
      <c r="B51" s="157"/>
      <c r="C51" s="102" t="s">
        <v>204</v>
      </c>
      <c r="D51" s="109" t="str">
        <f>IFERROR(VLOOKUP(D49,コース!A:H,8,FALSE),"")</f>
        <v/>
      </c>
      <c r="E51" s="105"/>
      <c r="F51" s="106"/>
    </row>
    <row r="52" spans="2:6" ht="15" customHeight="1" x14ac:dyDescent="0.15">
      <c r="B52" s="157"/>
      <c r="C52" s="102" t="s">
        <v>201</v>
      </c>
      <c r="D52" s="137"/>
      <c r="E52" s="107"/>
      <c r="F52" s="108"/>
    </row>
    <row r="53" spans="2:6" ht="15" customHeight="1" x14ac:dyDescent="0.15">
      <c r="B53" s="157"/>
      <c r="C53" s="102" t="s">
        <v>200</v>
      </c>
      <c r="D53" s="137"/>
      <c r="E53" s="107"/>
      <c r="F53" s="108"/>
    </row>
    <row r="54" spans="2:6" ht="15" customHeight="1" x14ac:dyDescent="0.15">
      <c r="B54" s="157"/>
      <c r="C54" s="102" t="s">
        <v>77</v>
      </c>
      <c r="D54" s="137"/>
      <c r="E54" s="107"/>
      <c r="F54" s="108"/>
    </row>
    <row r="55" spans="2:6" ht="15" customHeight="1" x14ac:dyDescent="0.15">
      <c r="B55" s="157"/>
      <c r="C55" s="102" t="s">
        <v>205</v>
      </c>
      <c r="D55" s="137"/>
      <c r="E55" s="107"/>
      <c r="F55" s="108"/>
    </row>
    <row r="56" spans="2:6" ht="15" customHeight="1" x14ac:dyDescent="0.15">
      <c r="B56" s="158"/>
      <c r="C56" s="102" t="s">
        <v>206</v>
      </c>
      <c r="D56" s="137"/>
      <c r="E56" s="107"/>
      <c r="F56" s="108"/>
    </row>
    <row r="57" spans="2:6" ht="15" customHeight="1" x14ac:dyDescent="0.15"/>
    <row r="58" spans="2:6" ht="15" customHeight="1" x14ac:dyDescent="0.15">
      <c r="B58" s="156" t="s">
        <v>82</v>
      </c>
      <c r="C58" s="102" t="s">
        <v>202</v>
      </c>
      <c r="D58" s="136"/>
      <c r="E58" s="103"/>
      <c r="F58" s="104"/>
    </row>
    <row r="59" spans="2:6" ht="15" customHeight="1" x14ac:dyDescent="0.15">
      <c r="B59" s="157"/>
      <c r="C59" s="102" t="s">
        <v>203</v>
      </c>
      <c r="D59" s="159" t="str">
        <f>IFERROR(VLOOKUP(D58,コース!A:H,6,FALSE),"")</f>
        <v/>
      </c>
      <c r="E59" s="160"/>
      <c r="F59" s="161"/>
    </row>
    <row r="60" spans="2:6" ht="15" customHeight="1" x14ac:dyDescent="0.15">
      <c r="B60" s="157"/>
      <c r="C60" s="102" t="s">
        <v>204</v>
      </c>
      <c r="D60" s="109" t="str">
        <f>IFERROR(VLOOKUP(D58,コース!A:H,8,FALSE),"")</f>
        <v/>
      </c>
      <c r="E60" s="105"/>
      <c r="F60" s="106"/>
    </row>
    <row r="61" spans="2:6" ht="15" customHeight="1" x14ac:dyDescent="0.15">
      <c r="B61" s="157"/>
      <c r="C61" s="102" t="s">
        <v>201</v>
      </c>
      <c r="D61" s="137"/>
      <c r="E61" s="107"/>
      <c r="F61" s="108"/>
    </row>
    <row r="62" spans="2:6" ht="15" customHeight="1" x14ac:dyDescent="0.15">
      <c r="B62" s="157"/>
      <c r="C62" s="102" t="s">
        <v>200</v>
      </c>
      <c r="D62" s="137"/>
      <c r="E62" s="107"/>
      <c r="F62" s="108"/>
    </row>
    <row r="63" spans="2:6" ht="15" customHeight="1" x14ac:dyDescent="0.15">
      <c r="B63" s="157"/>
      <c r="C63" s="102" t="s">
        <v>77</v>
      </c>
      <c r="D63" s="137"/>
      <c r="E63" s="107"/>
      <c r="F63" s="108"/>
    </row>
    <row r="64" spans="2:6" ht="15" customHeight="1" x14ac:dyDescent="0.15">
      <c r="B64" s="157"/>
      <c r="C64" s="102" t="s">
        <v>205</v>
      </c>
      <c r="D64" s="137"/>
      <c r="E64" s="107"/>
      <c r="F64" s="108"/>
    </row>
    <row r="65" spans="2:6" ht="15" customHeight="1" x14ac:dyDescent="0.15">
      <c r="B65" s="158"/>
      <c r="C65" s="102" t="s">
        <v>206</v>
      </c>
      <c r="D65" s="137"/>
      <c r="E65" s="107"/>
      <c r="F65" s="108"/>
    </row>
    <row r="66" spans="2:6" ht="15" customHeight="1" x14ac:dyDescent="0.15"/>
    <row r="67" spans="2:6" ht="15" customHeight="1" x14ac:dyDescent="0.15"/>
    <row r="68" spans="2:6" ht="15" customHeight="1" x14ac:dyDescent="0.15"/>
    <row r="69" spans="2:6" ht="15" customHeight="1" x14ac:dyDescent="0.15"/>
  </sheetData>
  <sheetProtection password="A2E9" sheet="1" objects="1" scenarios="1"/>
  <mergeCells count="26">
    <mergeCell ref="B9:C9"/>
    <mergeCell ref="B10:C10"/>
    <mergeCell ref="B13:C13"/>
    <mergeCell ref="B14:C14"/>
    <mergeCell ref="A2:F2"/>
    <mergeCell ref="A4:D4"/>
    <mergeCell ref="B5:F5"/>
    <mergeCell ref="A3:F3"/>
    <mergeCell ref="D7:F7"/>
    <mergeCell ref="D8:F8"/>
    <mergeCell ref="D12:F12"/>
    <mergeCell ref="B11:B12"/>
    <mergeCell ref="B7:C7"/>
    <mergeCell ref="B8:C8"/>
    <mergeCell ref="D20:F20"/>
    <mergeCell ref="B22:B29"/>
    <mergeCell ref="D23:F23"/>
    <mergeCell ref="B31:B38"/>
    <mergeCell ref="D32:F32"/>
    <mergeCell ref="B16:B20"/>
    <mergeCell ref="B40:B47"/>
    <mergeCell ref="D41:F41"/>
    <mergeCell ref="B49:B56"/>
    <mergeCell ref="D50:F50"/>
    <mergeCell ref="B58:B65"/>
    <mergeCell ref="D59:F59"/>
  </mergeCells>
  <phoneticPr fontId="1"/>
  <dataValidations count="1">
    <dataValidation imeMode="halfAlpha" allowBlank="1" showInputMessage="1" showErrorMessage="1" sqref="D9:D11 D58 D28 D37 D46 D55 D64 D22 D31 D40 D49 D19:D20"/>
  </dataValidations>
  <pageMargins left="0.25" right="0.25" top="0.75" bottom="0.75" header="0.3" footer="0.3"/>
  <pageSetup paperSize="9" scale="65"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プルダウン!$A$1:$A$6</xm:f>
          </x14:formula1>
          <xm:sqref>D13:E13</xm:sqref>
        </x14:dataValidation>
        <x14:dataValidation type="list" allowBlank="1" showInputMessage="1" showErrorMessage="1">
          <x14:formula1>
            <xm:f>プルダウン!$B$1:$B$6</xm:f>
          </x14:formula1>
          <xm:sqref>D14:E14</xm:sqref>
        </x14:dataValidation>
        <x14:dataValidation type="list" allowBlank="1" showInputMessage="1" showErrorMessage="1">
          <x14:formula1>
            <xm:f>プルダウン!$D$1:$D$3</xm:f>
          </x14:formula1>
          <xm:sqref>D27 D36 D45 D54 D63</xm:sqref>
        </x14:dataValidation>
        <x14:dataValidation type="list" allowBlank="1" showInputMessage="1" showErrorMessage="1">
          <x14:formula1>
            <xm:f>プルダウン!$C$1:$C$3</xm:f>
          </x14:formula1>
          <xm:sqref>D29 D38 D47 D56 D65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51"/>
  <sheetViews>
    <sheetView showGridLines="0" topLeftCell="A22" zoomScale="90" zoomScaleNormal="90" zoomScaleSheetLayoutView="100" workbookViewId="0">
      <selection activeCell="O24" sqref="O24:Q24"/>
    </sheetView>
  </sheetViews>
  <sheetFormatPr defaultRowHeight="15.75" x14ac:dyDescent="0.15"/>
  <cols>
    <col min="1" max="1" width="2.875" style="121" customWidth="1"/>
    <col min="2" max="2" width="2.625" style="121" customWidth="1"/>
    <col min="3" max="3" width="1.625" style="121" customWidth="1"/>
    <col min="4" max="4" width="11.25" style="121" bestFit="1" customWidth="1"/>
    <col min="5" max="5" width="9.625" style="121" customWidth="1"/>
    <col min="6" max="6" width="14.875" style="121" customWidth="1"/>
    <col min="7" max="8" width="9.625" style="121" customWidth="1"/>
    <col min="9" max="9" width="14.25" style="121" customWidth="1"/>
    <col min="10" max="13" width="10.375" style="121" customWidth="1"/>
    <col min="14" max="15" width="9.5" style="121" customWidth="1"/>
    <col min="16" max="17" width="7.25" style="121" customWidth="1"/>
    <col min="18" max="18" width="21.5" style="121" hidden="1" customWidth="1"/>
    <col min="19" max="22" width="9.625" style="121" customWidth="1"/>
    <col min="23" max="16384" width="9" style="121"/>
  </cols>
  <sheetData>
    <row r="1" spans="1:17" s="110" customFormat="1" ht="7.5" customHeight="1" x14ac:dyDescent="0.15">
      <c r="L1" s="111"/>
      <c r="M1" s="111"/>
      <c r="N1" s="111"/>
      <c r="O1" s="111"/>
      <c r="P1" s="111"/>
      <c r="Q1" s="111"/>
    </row>
    <row r="2" spans="1:17" s="110" customFormat="1" ht="51" customHeight="1" x14ac:dyDescent="0.15">
      <c r="A2" s="151"/>
      <c r="B2" s="193" t="s">
        <v>32</v>
      </c>
      <c r="C2" s="193"/>
      <c r="D2" s="193"/>
      <c r="E2" s="193"/>
      <c r="F2" s="193"/>
      <c r="G2" s="193"/>
      <c r="H2" s="193"/>
      <c r="I2" s="193"/>
      <c r="J2" s="193"/>
      <c r="K2" s="193"/>
      <c r="L2" s="193"/>
      <c r="M2" s="193"/>
      <c r="N2" s="193"/>
      <c r="O2" s="193"/>
      <c r="P2" s="193"/>
      <c r="Q2" s="193"/>
    </row>
    <row r="3" spans="1:17" s="110" customFormat="1" ht="7.5" customHeight="1" x14ac:dyDescent="0.15">
      <c r="A3" s="112"/>
      <c r="B3" s="112"/>
      <c r="C3" s="112"/>
      <c r="D3" s="112"/>
      <c r="E3" s="112"/>
      <c r="F3" s="112"/>
      <c r="G3" s="112"/>
      <c r="H3" s="112"/>
      <c r="I3" s="112"/>
      <c r="J3" s="112"/>
      <c r="K3" s="112"/>
      <c r="L3" s="112"/>
      <c r="M3" s="112"/>
      <c r="N3" s="112"/>
      <c r="O3" s="112"/>
      <c r="P3" s="112"/>
      <c r="Q3" s="112"/>
    </row>
    <row r="4" spans="1:17" s="152" customFormat="1" ht="18" customHeight="1" x14ac:dyDescent="0.15">
      <c r="B4" s="113" t="s">
        <v>20</v>
      </c>
      <c r="C4" s="114"/>
      <c r="D4" s="114"/>
      <c r="E4" s="114"/>
      <c r="F4" s="114"/>
      <c r="G4" s="114"/>
      <c r="H4" s="114"/>
      <c r="I4" s="114"/>
      <c r="J4" s="114"/>
      <c r="K4" s="114"/>
      <c r="L4" s="114"/>
      <c r="M4" s="114"/>
      <c r="N4" s="114"/>
      <c r="O4" s="114"/>
      <c r="P4" s="114"/>
      <c r="Q4" s="114"/>
    </row>
    <row r="5" spans="1:17" s="152" customFormat="1" ht="20.100000000000001" customHeight="1" x14ac:dyDescent="0.15">
      <c r="B5" s="171" t="s">
        <v>211</v>
      </c>
      <c r="C5" s="172"/>
      <c r="D5" s="172"/>
      <c r="E5" s="172"/>
      <c r="F5" s="172"/>
      <c r="G5" s="172"/>
      <c r="H5" s="172"/>
      <c r="I5" s="172"/>
      <c r="J5" s="172"/>
      <c r="K5" s="172"/>
      <c r="L5" s="172"/>
      <c r="M5" s="172"/>
      <c r="N5" s="172"/>
      <c r="O5" s="172"/>
      <c r="P5" s="172"/>
      <c r="Q5" s="172"/>
    </row>
    <row r="6" spans="1:17" s="152" customFormat="1" ht="20.100000000000001" customHeight="1" x14ac:dyDescent="0.15">
      <c r="B6" s="172"/>
      <c r="C6" s="172"/>
      <c r="D6" s="172"/>
      <c r="E6" s="172"/>
      <c r="F6" s="172"/>
      <c r="G6" s="172"/>
      <c r="H6" s="172"/>
      <c r="I6" s="172"/>
      <c r="J6" s="172"/>
      <c r="K6" s="172"/>
      <c r="L6" s="172"/>
      <c r="M6" s="172"/>
      <c r="N6" s="172"/>
      <c r="O6" s="172"/>
      <c r="P6" s="172"/>
      <c r="Q6" s="172"/>
    </row>
    <row r="7" spans="1:17" s="152" customFormat="1" ht="20.100000000000001" customHeight="1" x14ac:dyDescent="0.15">
      <c r="B7" s="172"/>
      <c r="C7" s="172"/>
      <c r="D7" s="172"/>
      <c r="E7" s="172"/>
      <c r="F7" s="172"/>
      <c r="G7" s="172"/>
      <c r="H7" s="172"/>
      <c r="I7" s="172"/>
      <c r="J7" s="172"/>
      <c r="K7" s="172"/>
      <c r="L7" s="172"/>
      <c r="M7" s="172"/>
      <c r="N7" s="172"/>
      <c r="O7" s="172"/>
      <c r="P7" s="172"/>
      <c r="Q7" s="172"/>
    </row>
    <row r="8" spans="1:17" s="152" customFormat="1" ht="20.100000000000001" customHeight="1" x14ac:dyDescent="0.15">
      <c r="B8" s="172"/>
      <c r="C8" s="172"/>
      <c r="D8" s="172"/>
      <c r="E8" s="172"/>
      <c r="F8" s="172"/>
      <c r="G8" s="172"/>
      <c r="H8" s="172"/>
      <c r="I8" s="172"/>
      <c r="J8" s="172"/>
      <c r="K8" s="172"/>
      <c r="L8" s="172"/>
      <c r="M8" s="172"/>
      <c r="N8" s="172"/>
      <c r="O8" s="172"/>
      <c r="P8" s="172"/>
      <c r="Q8" s="172"/>
    </row>
    <row r="9" spans="1:17" s="152" customFormat="1" ht="20.100000000000001" customHeight="1" x14ac:dyDescent="0.15">
      <c r="B9" s="172"/>
      <c r="C9" s="172"/>
      <c r="D9" s="172"/>
      <c r="E9" s="172"/>
      <c r="F9" s="172"/>
      <c r="G9" s="172"/>
      <c r="H9" s="172"/>
      <c r="I9" s="172"/>
      <c r="J9" s="172"/>
      <c r="K9" s="172"/>
      <c r="L9" s="172"/>
      <c r="M9" s="172"/>
      <c r="N9" s="172"/>
      <c r="O9" s="172"/>
      <c r="P9" s="172"/>
      <c r="Q9" s="172"/>
    </row>
    <row r="10" spans="1:17" s="152" customFormat="1" ht="20.100000000000001" customHeight="1" x14ac:dyDescent="0.15">
      <c r="B10" s="172"/>
      <c r="C10" s="172"/>
      <c r="D10" s="172"/>
      <c r="E10" s="172"/>
      <c r="F10" s="172"/>
      <c r="G10" s="172"/>
      <c r="H10" s="172"/>
      <c r="I10" s="172"/>
      <c r="J10" s="172"/>
      <c r="K10" s="172"/>
      <c r="L10" s="172"/>
      <c r="M10" s="172"/>
      <c r="N10" s="172"/>
      <c r="O10" s="172"/>
      <c r="P10" s="172"/>
      <c r="Q10" s="172"/>
    </row>
    <row r="11" spans="1:17" s="152" customFormat="1" ht="27" customHeight="1" x14ac:dyDescent="0.15">
      <c r="B11" s="172"/>
      <c r="C11" s="172"/>
      <c r="D11" s="172"/>
      <c r="E11" s="172"/>
      <c r="F11" s="172"/>
      <c r="G11" s="172"/>
      <c r="H11" s="172"/>
      <c r="I11" s="172"/>
      <c r="J11" s="172"/>
      <c r="K11" s="172"/>
      <c r="L11" s="172"/>
      <c r="M11" s="172"/>
      <c r="N11" s="172"/>
      <c r="O11" s="172"/>
      <c r="P11" s="172"/>
      <c r="Q11" s="172"/>
    </row>
    <row r="12" spans="1:17" s="152" customFormat="1" ht="20.100000000000001" customHeight="1" x14ac:dyDescent="0.15">
      <c r="B12" s="172"/>
      <c r="C12" s="172"/>
      <c r="D12" s="172"/>
      <c r="E12" s="172"/>
      <c r="F12" s="172"/>
      <c r="G12" s="172"/>
      <c r="H12" s="172"/>
      <c r="I12" s="172"/>
      <c r="J12" s="172"/>
      <c r="K12" s="172"/>
      <c r="L12" s="172"/>
      <c r="M12" s="172"/>
      <c r="N12" s="172"/>
      <c r="O12" s="172"/>
      <c r="P12" s="172"/>
      <c r="Q12" s="172"/>
    </row>
    <row r="13" spans="1:17" s="152" customFormat="1" ht="20.100000000000001" customHeight="1" x14ac:dyDescent="0.15">
      <c r="B13" s="172"/>
      <c r="C13" s="172"/>
      <c r="D13" s="172"/>
      <c r="E13" s="172"/>
      <c r="F13" s="172"/>
      <c r="G13" s="172"/>
      <c r="H13" s="172"/>
      <c r="I13" s="172"/>
      <c r="J13" s="172"/>
      <c r="K13" s="172"/>
      <c r="L13" s="172"/>
      <c r="M13" s="172"/>
      <c r="N13" s="172"/>
      <c r="O13" s="172"/>
      <c r="P13" s="172"/>
      <c r="Q13" s="172"/>
    </row>
    <row r="14" spans="1:17" s="110" customFormat="1" ht="7.5" customHeight="1" thickBot="1" x14ac:dyDescent="0.2">
      <c r="B14" s="115"/>
      <c r="C14" s="112"/>
      <c r="D14" s="112"/>
      <c r="E14" s="112"/>
      <c r="F14" s="112"/>
      <c r="G14" s="112"/>
      <c r="H14" s="112"/>
      <c r="I14" s="112"/>
      <c r="J14" s="112"/>
      <c r="K14" s="112"/>
      <c r="L14" s="112"/>
      <c r="M14" s="112"/>
      <c r="N14" s="112"/>
      <c r="O14" s="112"/>
      <c r="P14" s="112"/>
      <c r="Q14" s="112"/>
    </row>
    <row r="15" spans="1:17" s="110" customFormat="1" ht="161.25" customHeight="1" thickTop="1" thickBot="1" x14ac:dyDescent="0.3">
      <c r="B15" s="179" t="s">
        <v>212</v>
      </c>
      <c r="C15" s="180"/>
      <c r="D15" s="180"/>
      <c r="E15" s="180"/>
      <c r="F15" s="180"/>
      <c r="G15" s="180"/>
      <c r="H15" s="180"/>
      <c r="I15" s="180"/>
      <c r="J15" s="180"/>
      <c r="K15" s="180"/>
      <c r="L15" s="180"/>
      <c r="M15" s="180"/>
      <c r="N15" s="180"/>
      <c r="O15" s="181" t="s">
        <v>185</v>
      </c>
      <c r="P15" s="181"/>
      <c r="Q15" s="182"/>
    </row>
    <row r="16" spans="1:17" s="110" customFormat="1" ht="26.25" customHeight="1" thickTop="1" x14ac:dyDescent="0.15"/>
    <row r="17" spans="2:18" s="110" customFormat="1" ht="19.5" x14ac:dyDescent="0.15">
      <c r="B17" s="116" t="s">
        <v>27</v>
      </c>
      <c r="C17" s="116"/>
      <c r="D17" s="116"/>
      <c r="E17" s="116"/>
      <c r="F17" s="116"/>
      <c r="G17" s="116"/>
      <c r="H17" s="116"/>
      <c r="I17" s="116"/>
      <c r="J17" s="116"/>
      <c r="K17" s="117"/>
      <c r="L17" s="117"/>
      <c r="M17" s="117"/>
      <c r="N17" s="117"/>
      <c r="O17" s="117"/>
      <c r="P17" s="117"/>
      <c r="Q17" s="117"/>
    </row>
    <row r="18" spans="2:18" s="110" customFormat="1" ht="19.5" x14ac:dyDescent="0.15">
      <c r="B18" s="116" t="s">
        <v>28</v>
      </c>
      <c r="C18" s="116"/>
      <c r="D18" s="116"/>
      <c r="E18" s="116"/>
      <c r="F18" s="116"/>
      <c r="G18" s="116"/>
      <c r="H18" s="116"/>
      <c r="I18" s="116"/>
      <c r="J18" s="116"/>
      <c r="K18" s="117"/>
      <c r="L18" s="117"/>
      <c r="M18" s="117"/>
      <c r="N18" s="117"/>
      <c r="O18" s="117"/>
      <c r="P18" s="117"/>
      <c r="Q18" s="117"/>
    </row>
    <row r="19" spans="2:18" s="110" customFormat="1" ht="21" customHeight="1" x14ac:dyDescent="0.15">
      <c r="B19" s="118"/>
      <c r="C19" s="118"/>
      <c r="D19" s="118"/>
      <c r="E19" s="118"/>
      <c r="F19" s="118"/>
      <c r="G19" s="118"/>
      <c r="H19" s="118"/>
      <c r="I19" s="118"/>
      <c r="J19" s="118"/>
      <c r="K19" s="117"/>
      <c r="L19" s="119"/>
      <c r="M19" s="119"/>
      <c r="N19" s="119"/>
      <c r="O19" s="195">
        <f ca="1">TODAY()</f>
        <v>45673</v>
      </c>
      <c r="P19" s="195"/>
      <c r="Q19" s="195"/>
    </row>
    <row r="20" spans="2:18" s="110" customFormat="1" ht="4.5" customHeight="1" x14ac:dyDescent="0.15">
      <c r="B20" s="118"/>
      <c r="C20" s="118"/>
      <c r="D20" s="118"/>
      <c r="E20" s="118"/>
      <c r="F20" s="118"/>
      <c r="G20" s="118"/>
      <c r="H20" s="118"/>
      <c r="I20" s="118"/>
      <c r="J20" s="118"/>
      <c r="K20" s="117"/>
      <c r="L20" s="117"/>
      <c r="M20" s="117"/>
      <c r="N20" s="117"/>
      <c r="O20" s="117"/>
      <c r="P20" s="117"/>
      <c r="Q20" s="117"/>
    </row>
    <row r="21" spans="2:18" s="110" customFormat="1" ht="21" customHeight="1" x14ac:dyDescent="0.15">
      <c r="B21" s="120" t="s">
        <v>30</v>
      </c>
      <c r="C21" s="118"/>
      <c r="D21" s="118"/>
      <c r="E21" s="118"/>
      <c r="F21" s="118"/>
      <c r="G21" s="118"/>
      <c r="H21" s="118"/>
      <c r="I21" s="118"/>
      <c r="J21" s="118"/>
    </row>
    <row r="22" spans="2:18" ht="35.25" customHeight="1" x14ac:dyDescent="0.15">
      <c r="B22" s="196" t="s">
        <v>11</v>
      </c>
      <c r="C22" s="196"/>
      <c r="D22" s="196"/>
      <c r="E22" s="196"/>
      <c r="F22" s="196"/>
      <c r="G22" s="196"/>
      <c r="H22" s="196"/>
      <c r="I22" s="196"/>
      <c r="J22" s="196"/>
      <c r="K22" s="196"/>
      <c r="L22" s="196"/>
      <c r="M22" s="196"/>
      <c r="N22" s="196"/>
      <c r="O22" s="196"/>
      <c r="P22" s="196"/>
      <c r="Q22" s="196"/>
    </row>
    <row r="23" spans="2:18" ht="16.5" customHeight="1" x14ac:dyDescent="0.15"/>
    <row r="24" spans="2:18" s="122" customFormat="1" ht="27.75" customHeight="1" x14ac:dyDescent="0.15">
      <c r="D24" s="201" t="s">
        <v>12</v>
      </c>
      <c r="E24" s="186" t="str">
        <f>IF(入力フォーム!D8="","",入力フォーム!D8)</f>
        <v/>
      </c>
      <c r="F24" s="187"/>
      <c r="G24" s="187"/>
      <c r="H24" s="187"/>
      <c r="I24" s="188"/>
      <c r="J24" s="148" t="s">
        <v>186</v>
      </c>
      <c r="K24" s="183" t="str">
        <f>IF(入力フォーム!D9="","",入力フォーム!D9)</f>
        <v/>
      </c>
      <c r="L24" s="184"/>
      <c r="M24" s="185"/>
      <c r="N24" s="148" t="s">
        <v>0</v>
      </c>
      <c r="O24" s="183">
        <f>入力フォーム!D13</f>
        <v>0</v>
      </c>
      <c r="P24" s="184"/>
      <c r="Q24" s="185"/>
    </row>
    <row r="25" spans="2:18" s="122" customFormat="1" ht="27.75" customHeight="1" x14ac:dyDescent="0.15">
      <c r="D25" s="202"/>
      <c r="E25" s="189" t="str">
        <f>IF(入力フォーム!D7="","",入力フォーム!D7)</f>
        <v/>
      </c>
      <c r="F25" s="190"/>
      <c r="G25" s="190"/>
      <c r="H25" s="190"/>
      <c r="I25" s="191"/>
      <c r="J25" s="148" t="s">
        <v>187</v>
      </c>
      <c r="K25" s="183" t="str">
        <f>IF(入力フォーム!D10="","",入力フォーム!D10)</f>
        <v/>
      </c>
      <c r="L25" s="184"/>
      <c r="M25" s="185"/>
      <c r="N25" s="148" t="s">
        <v>75</v>
      </c>
      <c r="O25" s="183">
        <f>入力フォーム!D14</f>
        <v>0</v>
      </c>
      <c r="P25" s="184"/>
      <c r="Q25" s="185"/>
    </row>
    <row r="26" spans="2:18" s="122" customFormat="1" ht="24.95" customHeight="1" x14ac:dyDescent="0.15">
      <c r="D26" s="203" t="s">
        <v>13</v>
      </c>
      <c r="E26" s="123" t="str">
        <f>"〒"&amp;IF(入力フォーム!D11="","",入力フォーム!D11)</f>
        <v>〒</v>
      </c>
      <c r="F26" s="124"/>
      <c r="G26" s="124"/>
      <c r="H26" s="124"/>
      <c r="I26" s="124"/>
      <c r="J26" s="124"/>
      <c r="K26" s="124"/>
      <c r="L26" s="124"/>
      <c r="M26" s="124"/>
      <c r="N26" s="124"/>
      <c r="O26" s="124"/>
      <c r="P26" s="124"/>
      <c r="Q26" s="125"/>
    </row>
    <row r="27" spans="2:18" s="122" customFormat="1" ht="24.95" customHeight="1" x14ac:dyDescent="0.15">
      <c r="D27" s="202"/>
      <c r="E27" s="204" t="str">
        <f>IF(入力フォーム!D12="","",入力フォーム!D12)</f>
        <v/>
      </c>
      <c r="F27" s="205"/>
      <c r="G27" s="205"/>
      <c r="H27" s="205"/>
      <c r="I27" s="205"/>
      <c r="J27" s="205"/>
      <c r="K27" s="205"/>
      <c r="L27" s="205"/>
      <c r="M27" s="205"/>
      <c r="N27" s="205"/>
      <c r="O27" s="205"/>
      <c r="P27" s="205"/>
      <c r="Q27" s="206"/>
    </row>
    <row r="28" spans="2:18" s="122" customFormat="1" ht="24" customHeight="1" x14ac:dyDescent="0.15">
      <c r="D28" s="178" t="s">
        <v>1</v>
      </c>
      <c r="E28" s="200" t="str">
        <f>IF(入力フォーム!D17="","",入力フォーム!D17)</f>
        <v/>
      </c>
      <c r="F28" s="200"/>
      <c r="G28" s="200"/>
      <c r="H28" s="200"/>
      <c r="I28" s="207" t="s">
        <v>3</v>
      </c>
      <c r="J28" s="208"/>
      <c r="K28" s="209"/>
      <c r="L28" s="207" t="s">
        <v>4</v>
      </c>
      <c r="M28" s="209"/>
      <c r="N28" s="207" t="s">
        <v>15</v>
      </c>
      <c r="O28" s="208"/>
      <c r="P28" s="208"/>
      <c r="Q28" s="209"/>
    </row>
    <row r="29" spans="2:18" s="122" customFormat="1" ht="24" customHeight="1" x14ac:dyDescent="0.15">
      <c r="D29" s="178"/>
      <c r="E29" s="199" t="str">
        <f>IF(入力フォーム!D16="","",入力フォーム!D16)</f>
        <v/>
      </c>
      <c r="F29" s="199"/>
      <c r="G29" s="199"/>
      <c r="H29" s="199"/>
      <c r="I29" s="202" t="str">
        <f>IF(入力フォーム!D18="","",入力フォーム!D18)</f>
        <v/>
      </c>
      <c r="J29" s="202"/>
      <c r="K29" s="202"/>
      <c r="L29" s="202" t="str">
        <f>IF(入力フォーム!D19="","",入力フォーム!D19)</f>
        <v/>
      </c>
      <c r="M29" s="202"/>
      <c r="N29" s="202" t="str">
        <f>IF(入力フォーム!D20="","",入力フォーム!D20)</f>
        <v/>
      </c>
      <c r="O29" s="202"/>
      <c r="P29" s="202"/>
      <c r="Q29" s="202"/>
    </row>
    <row r="30" spans="2:18" s="122" customFormat="1" ht="15" customHeight="1" x14ac:dyDescent="0.15">
      <c r="D30" s="126"/>
      <c r="E30" s="127"/>
      <c r="F30" s="127"/>
      <c r="G30" s="127"/>
      <c r="H30" s="127"/>
      <c r="I30" s="127"/>
      <c r="J30" s="127"/>
      <c r="K30" s="127"/>
      <c r="L30" s="127"/>
      <c r="M30" s="127"/>
      <c r="N30" s="127"/>
      <c r="O30" s="127"/>
      <c r="P30" s="127"/>
      <c r="Q30" s="127"/>
    </row>
    <row r="31" spans="2:18" s="122" customFormat="1" ht="32.25" customHeight="1" x14ac:dyDescent="0.15">
      <c r="D31" s="148" t="s">
        <v>2</v>
      </c>
      <c r="E31" s="178" t="s">
        <v>8</v>
      </c>
      <c r="F31" s="178"/>
      <c r="G31" s="178"/>
      <c r="H31" s="178"/>
      <c r="I31" s="128" t="s">
        <v>209</v>
      </c>
      <c r="J31" s="178" t="s">
        <v>10</v>
      </c>
      <c r="K31" s="178"/>
      <c r="L31" s="178" t="s">
        <v>18</v>
      </c>
      <c r="M31" s="178"/>
      <c r="N31" s="149" t="s">
        <v>208</v>
      </c>
      <c r="O31" s="148" t="s">
        <v>9</v>
      </c>
      <c r="P31" s="197" t="s">
        <v>78</v>
      </c>
      <c r="Q31" s="178"/>
    </row>
    <row r="32" spans="2:18" s="122" customFormat="1" ht="27.95" customHeight="1" x14ac:dyDescent="0.15">
      <c r="C32" s="198">
        <v>1</v>
      </c>
      <c r="D32" s="149" t="str">
        <f>IF(入力フォーム!D22="","",入力フォーム!D22)</f>
        <v/>
      </c>
      <c r="E32" s="173" t="str">
        <f>入力フォーム!D23</f>
        <v/>
      </c>
      <c r="F32" s="174"/>
      <c r="G32" s="174"/>
      <c r="H32" s="175"/>
      <c r="I32" s="149" t="str">
        <f>入力フォーム!D24</f>
        <v/>
      </c>
      <c r="J32" s="173" t="str">
        <f>IF(入力フォーム!D25="","",入力フォーム!D25)</f>
        <v/>
      </c>
      <c r="K32" s="175"/>
      <c r="L32" s="173" t="str">
        <f>IF(入力フォーム!D26="","",入力フォーム!D26)</f>
        <v/>
      </c>
      <c r="M32" s="175"/>
      <c r="N32" s="148" t="str">
        <f>IF(入力フォーム!D27=0,"",入力フォーム!D27)</f>
        <v/>
      </c>
      <c r="O32" s="148" t="str">
        <f>IF(入力フォーム!D28="","",入力フォーム!D28)</f>
        <v/>
      </c>
      <c r="P32" s="176" t="str">
        <f>IF(入力フォーム!D29="","",入力フォーム!D29)</f>
        <v/>
      </c>
      <c r="Q32" s="177"/>
      <c r="R32" s="122" t="e">
        <f>"25-10-12-"&amp;VLOOKUP(D32,コース!A:B,2,FALSE)&amp;"-"&amp;D32</f>
        <v>#N/A</v>
      </c>
    </row>
    <row r="33" spans="1:18" s="122" customFormat="1" ht="27.95" customHeight="1" x14ac:dyDescent="0.15">
      <c r="C33" s="198"/>
      <c r="D33" s="149" t="str">
        <f>IF(入力フォーム!D31="","",入力フォーム!D31)</f>
        <v/>
      </c>
      <c r="E33" s="173" t="str">
        <f>入力フォーム!D32</f>
        <v/>
      </c>
      <c r="F33" s="174"/>
      <c r="G33" s="174"/>
      <c r="H33" s="175"/>
      <c r="I33" s="149" t="str">
        <f>入力フォーム!D33</f>
        <v/>
      </c>
      <c r="J33" s="173" t="str">
        <f>IF(入力フォーム!D34="","",入力フォーム!D34)</f>
        <v/>
      </c>
      <c r="K33" s="175"/>
      <c r="L33" s="173" t="str">
        <f>IF(入力フォーム!D35="","",入力フォーム!D35)</f>
        <v/>
      </c>
      <c r="M33" s="175"/>
      <c r="N33" s="148" t="str">
        <f>IF(入力フォーム!D36=0,"",入力フォーム!D36)</f>
        <v/>
      </c>
      <c r="O33" s="148" t="str">
        <f>IF(入力フォーム!D37="","",入力フォーム!D37)</f>
        <v/>
      </c>
      <c r="P33" s="176" t="str">
        <f>IF(入力フォーム!D38="","",入力フォーム!D38)</f>
        <v/>
      </c>
      <c r="Q33" s="177"/>
      <c r="R33" s="122" t="e">
        <f>"25-10-12-"&amp;VLOOKUP(D33,コース!A:B,2,FALSE)&amp;"-"&amp;D33</f>
        <v>#N/A</v>
      </c>
    </row>
    <row r="34" spans="1:18" s="122" customFormat="1" ht="27.95" customHeight="1" x14ac:dyDescent="0.15">
      <c r="C34" s="198">
        <v>1</v>
      </c>
      <c r="D34" s="149" t="str">
        <f>IF(入力フォーム!D40="","",入力フォーム!D40)</f>
        <v/>
      </c>
      <c r="E34" s="173" t="str">
        <f>入力フォーム!D41</f>
        <v/>
      </c>
      <c r="F34" s="174"/>
      <c r="G34" s="174"/>
      <c r="H34" s="175"/>
      <c r="I34" s="149" t="str">
        <f>入力フォーム!D42</f>
        <v/>
      </c>
      <c r="J34" s="173" t="str">
        <f>IF(入力フォーム!D43="","",入力フォーム!D43)</f>
        <v/>
      </c>
      <c r="K34" s="175"/>
      <c r="L34" s="173" t="str">
        <f>IF(入力フォーム!D44="","",入力フォーム!D44)</f>
        <v/>
      </c>
      <c r="M34" s="175"/>
      <c r="N34" s="148" t="str">
        <f>IF(入力フォーム!D45=0,"",入力フォーム!D45)</f>
        <v/>
      </c>
      <c r="O34" s="148" t="str">
        <f>IF(入力フォーム!D46="","",入力フォーム!D46)</f>
        <v/>
      </c>
      <c r="P34" s="176" t="str">
        <f>IF(入力フォーム!D47="","",入力フォーム!D47)</f>
        <v/>
      </c>
      <c r="Q34" s="177"/>
      <c r="R34" s="122" t="e">
        <f>"25-10-12-"&amp;VLOOKUP(D34,コース!A:B,2,FALSE)&amp;"-"&amp;D34</f>
        <v>#N/A</v>
      </c>
    </row>
    <row r="35" spans="1:18" s="122" customFormat="1" ht="27.95" customHeight="1" x14ac:dyDescent="0.15">
      <c r="C35" s="198"/>
      <c r="D35" s="149" t="str">
        <f>IF(入力フォーム!D49="","",入力フォーム!D49)</f>
        <v/>
      </c>
      <c r="E35" s="173" t="str">
        <f>入力フォーム!D50</f>
        <v/>
      </c>
      <c r="F35" s="174"/>
      <c r="G35" s="174"/>
      <c r="H35" s="175"/>
      <c r="I35" s="149" t="str">
        <f>入力フォーム!D51</f>
        <v/>
      </c>
      <c r="J35" s="173" t="str">
        <f>IF(入力フォーム!D52="","",入力フォーム!D52)</f>
        <v/>
      </c>
      <c r="K35" s="175"/>
      <c r="L35" s="173" t="str">
        <f>IF(入力フォーム!D53="","",入力フォーム!D53)</f>
        <v/>
      </c>
      <c r="M35" s="175"/>
      <c r="N35" s="148" t="str">
        <f>IF(入力フォーム!D54=0,"",入力フォーム!D54)</f>
        <v/>
      </c>
      <c r="O35" s="148" t="str">
        <f>IF(入力フォーム!D55="","",入力フォーム!D55)</f>
        <v/>
      </c>
      <c r="P35" s="176" t="str">
        <f>IF(入力フォーム!D56="","",入力フォーム!D56)</f>
        <v/>
      </c>
      <c r="Q35" s="177"/>
      <c r="R35" s="122" t="e">
        <f>"25-10-12-"&amp;VLOOKUP(D35,コース!A:B,2,FALSE)&amp;"-"&amp;D35</f>
        <v>#N/A</v>
      </c>
    </row>
    <row r="36" spans="1:18" s="122" customFormat="1" ht="27.95" customHeight="1" x14ac:dyDescent="0.15">
      <c r="C36" s="150">
        <v>1</v>
      </c>
      <c r="D36" s="149" t="str">
        <f>IF(入力フォーム!D58="","",入力フォーム!D58)</f>
        <v/>
      </c>
      <c r="E36" s="173" t="str">
        <f>入力フォーム!D59</f>
        <v/>
      </c>
      <c r="F36" s="174"/>
      <c r="G36" s="174"/>
      <c r="H36" s="175"/>
      <c r="I36" s="149" t="str">
        <f>入力フォーム!D60</f>
        <v/>
      </c>
      <c r="J36" s="173" t="str">
        <f>IF(入力フォーム!D61="","",入力フォーム!D61)</f>
        <v/>
      </c>
      <c r="K36" s="175"/>
      <c r="L36" s="173" t="str">
        <f>IF(入力フォーム!D62="","",入力フォーム!D62)</f>
        <v/>
      </c>
      <c r="M36" s="175"/>
      <c r="N36" s="148" t="str">
        <f>IF(入力フォーム!D63=0,"",入力フォーム!D63)</f>
        <v/>
      </c>
      <c r="O36" s="148" t="str">
        <f>IF(入力フォーム!D64="","",入力フォーム!D64)</f>
        <v/>
      </c>
      <c r="P36" s="176" t="str">
        <f>IF(入力フォーム!D65="","",入力フォーム!D65)</f>
        <v/>
      </c>
      <c r="Q36" s="177"/>
      <c r="R36" s="122" t="e">
        <f>"25-10-12-"&amp;VLOOKUP(D36,コース!A:B,2,FALSE)&amp;"-"&amp;D36</f>
        <v>#N/A</v>
      </c>
    </row>
    <row r="37" spans="1:18" s="110" customFormat="1" ht="63" customHeight="1" x14ac:dyDescent="0.15">
      <c r="A37" s="153"/>
      <c r="B37" s="194" t="s">
        <v>210</v>
      </c>
      <c r="C37" s="194"/>
      <c r="D37" s="194"/>
      <c r="E37" s="194"/>
      <c r="F37" s="194"/>
      <c r="G37" s="194"/>
      <c r="H37" s="194"/>
      <c r="I37" s="194"/>
      <c r="J37" s="194"/>
      <c r="K37" s="194"/>
      <c r="L37" s="194"/>
      <c r="M37" s="194"/>
      <c r="N37" s="194"/>
      <c r="O37" s="194"/>
      <c r="P37" s="194"/>
      <c r="Q37" s="194"/>
    </row>
    <row r="38" spans="1:18" s="110" customFormat="1" ht="20.100000000000001" customHeight="1" x14ac:dyDescent="0.15">
      <c r="A38" s="154"/>
    </row>
    <row r="39" spans="1:18" s="110" customFormat="1" ht="20.100000000000001" customHeight="1" x14ac:dyDescent="0.15">
      <c r="A39" s="154"/>
    </row>
    <row r="40" spans="1:18" s="110" customFormat="1" ht="20.100000000000001" customHeight="1" x14ac:dyDescent="0.15">
      <c r="A40" s="154"/>
    </row>
    <row r="41" spans="1:18" s="110" customFormat="1" ht="20.100000000000001" customHeight="1" x14ac:dyDescent="0.15">
      <c r="A41" s="154"/>
    </row>
    <row r="42" spans="1:18" s="110" customFormat="1" ht="20.100000000000001" customHeight="1" x14ac:dyDescent="0.15">
      <c r="A42" s="154"/>
    </row>
    <row r="43" spans="1:18" s="110" customFormat="1" ht="20.100000000000001" customHeight="1" x14ac:dyDescent="0.15">
      <c r="A43" s="154"/>
    </row>
    <row r="44" spans="1:18" s="110" customFormat="1" ht="19.5" customHeight="1" x14ac:dyDescent="0.15">
      <c r="A44" s="154"/>
    </row>
    <row r="45" spans="1:18" s="110" customFormat="1" ht="24" customHeight="1" x14ac:dyDescent="0.25">
      <c r="A45" s="154"/>
      <c r="B45" s="129" t="s">
        <v>33</v>
      </c>
    </row>
    <row r="46" spans="1:18" s="110" customFormat="1" ht="45.75" customHeight="1" x14ac:dyDescent="0.15">
      <c r="A46" s="155"/>
      <c r="B46" s="192" t="s">
        <v>37</v>
      </c>
      <c r="C46" s="192"/>
      <c r="D46" s="192"/>
      <c r="E46" s="192"/>
      <c r="F46" s="192"/>
      <c r="G46" s="192"/>
      <c r="H46" s="192"/>
      <c r="I46" s="192"/>
      <c r="J46" s="192"/>
      <c r="K46" s="192"/>
      <c r="L46" s="192"/>
      <c r="M46" s="192"/>
      <c r="N46" s="192"/>
      <c r="O46" s="192"/>
      <c r="P46" s="192"/>
      <c r="Q46" s="192"/>
      <c r="R46" s="130"/>
    </row>
    <row r="47" spans="1:18" s="110" customFormat="1" x14ac:dyDescent="0.15">
      <c r="A47" s="121"/>
      <c r="B47" s="130"/>
      <c r="C47" s="130"/>
      <c r="D47" s="130"/>
      <c r="E47" s="130"/>
      <c r="F47" s="130"/>
      <c r="G47" s="130"/>
      <c r="H47" s="130"/>
      <c r="I47" s="130"/>
      <c r="J47" s="130"/>
      <c r="K47" s="130"/>
      <c r="L47" s="130"/>
      <c r="M47" s="130"/>
      <c r="N47" s="130"/>
      <c r="O47" s="130"/>
      <c r="P47" s="130"/>
      <c r="Q47" s="130"/>
      <c r="R47" s="130"/>
    </row>
    <row r="48" spans="1:18" ht="21" customHeight="1" x14ac:dyDescent="0.15">
      <c r="B48" s="130"/>
      <c r="C48" s="130"/>
      <c r="D48" s="130"/>
      <c r="E48" s="130"/>
      <c r="F48" s="130"/>
      <c r="G48" s="130"/>
      <c r="H48" s="130"/>
      <c r="I48" s="130"/>
      <c r="J48" s="130"/>
      <c r="K48" s="130"/>
      <c r="L48" s="130"/>
      <c r="M48" s="130"/>
      <c r="N48" s="130"/>
      <c r="O48" s="130"/>
      <c r="P48" s="130"/>
      <c r="Q48" s="130"/>
      <c r="R48" s="130"/>
    </row>
    <row r="49" ht="21" customHeight="1" x14ac:dyDescent="0.15"/>
    <row r="50" ht="21" customHeight="1" x14ac:dyDescent="0.15"/>
    <row r="51" ht="21" customHeight="1" x14ac:dyDescent="0.15"/>
  </sheetData>
  <sheetProtection password="A2E9" sheet="1" objects="1" scenarios="1"/>
  <mergeCells count="52">
    <mergeCell ref="D28:D29"/>
    <mergeCell ref="E29:H29"/>
    <mergeCell ref="E28:H28"/>
    <mergeCell ref="D24:D25"/>
    <mergeCell ref="D26:D27"/>
    <mergeCell ref="E27:Q27"/>
    <mergeCell ref="I29:K29"/>
    <mergeCell ref="L29:M29"/>
    <mergeCell ref="N29:Q29"/>
    <mergeCell ref="N28:Q28"/>
    <mergeCell ref="L28:M28"/>
    <mergeCell ref="I28:K28"/>
    <mergeCell ref="B46:Q46"/>
    <mergeCell ref="B2:Q2"/>
    <mergeCell ref="B37:Q37"/>
    <mergeCell ref="O19:Q19"/>
    <mergeCell ref="B22:Q22"/>
    <mergeCell ref="P31:Q31"/>
    <mergeCell ref="C34:C35"/>
    <mergeCell ref="E34:H34"/>
    <mergeCell ref="J34:K34"/>
    <mergeCell ref="C32:C33"/>
    <mergeCell ref="P32:Q32"/>
    <mergeCell ref="E33:H33"/>
    <mergeCell ref="J33:K33"/>
    <mergeCell ref="L33:M33"/>
    <mergeCell ref="P33:Q33"/>
    <mergeCell ref="L34:M34"/>
    <mergeCell ref="B15:N15"/>
    <mergeCell ref="O15:Q15"/>
    <mergeCell ref="K24:M24"/>
    <mergeCell ref="K25:M25"/>
    <mergeCell ref="E24:I24"/>
    <mergeCell ref="E25:I25"/>
    <mergeCell ref="O24:Q24"/>
    <mergeCell ref="O25:Q25"/>
    <mergeCell ref="B5:Q13"/>
    <mergeCell ref="E36:H36"/>
    <mergeCell ref="J36:K36"/>
    <mergeCell ref="L36:M36"/>
    <mergeCell ref="P36:Q36"/>
    <mergeCell ref="P34:Q34"/>
    <mergeCell ref="E35:H35"/>
    <mergeCell ref="J35:K35"/>
    <mergeCell ref="L35:M35"/>
    <mergeCell ref="P35:Q35"/>
    <mergeCell ref="E31:H31"/>
    <mergeCell ref="J31:K31"/>
    <mergeCell ref="L31:M31"/>
    <mergeCell ref="E32:H32"/>
    <mergeCell ref="J32:K32"/>
    <mergeCell ref="L32:M32"/>
  </mergeCells>
  <phoneticPr fontId="1"/>
  <printOptions horizontalCentered="1"/>
  <pageMargins left="0.43307086614173229" right="0.23622047244094491" top="0.55118110236220474" bottom="0.74803149606299213" header="0.31496062992125984" footer="0.31496062992125984"/>
  <pageSetup paperSize="9" scale="64" orientation="portrait" r:id="rId1"/>
  <headerFooter>
    <oddHeader>&amp;L機構処理欄
受付Ｎｏ：
受 付 日：</oddHeader>
    <oddFooter>&amp;R独立行政法人高齢・障害・求職者雇用支援機構群馬支部　群馬職業能力開発促進センター　</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T62"/>
  <sheetViews>
    <sheetView showGridLines="0" view="pageBreakPreview" topLeftCell="A10" zoomScaleNormal="100" zoomScaleSheetLayoutView="100" workbookViewId="0">
      <selection activeCell="F26" sqref="F26"/>
    </sheetView>
  </sheetViews>
  <sheetFormatPr defaultRowHeight="15.75" x14ac:dyDescent="0.15"/>
  <cols>
    <col min="1" max="1" width="9" style="1"/>
    <col min="2" max="2" width="2.625" style="1" customWidth="1"/>
    <col min="3" max="3" width="1.625" style="1" customWidth="1"/>
    <col min="4" max="4" width="11.25" style="1" bestFit="1" customWidth="1"/>
    <col min="5" max="5" width="9.625" style="1" customWidth="1"/>
    <col min="6" max="6" width="14.875" style="1" customWidth="1"/>
    <col min="7" max="13" width="9.625" style="1" customWidth="1"/>
    <col min="14" max="15" width="10.125" style="1" customWidth="1"/>
    <col min="16" max="17" width="9.625" style="1" customWidth="1"/>
    <col min="18" max="19" width="0.875" style="1" customWidth="1"/>
    <col min="20" max="24" width="9.625" style="1" customWidth="1"/>
    <col min="25" max="16384" width="9" style="1"/>
  </cols>
  <sheetData>
    <row r="1" spans="1:19" s="14" customFormat="1" ht="7.5" customHeight="1" x14ac:dyDescent="0.15">
      <c r="L1" s="15"/>
      <c r="M1" s="15"/>
      <c r="N1" s="15"/>
      <c r="O1" s="15"/>
      <c r="P1" s="15"/>
      <c r="Q1" s="15"/>
      <c r="R1" s="15"/>
      <c r="S1" s="15"/>
    </row>
    <row r="2" spans="1:19" s="14" customFormat="1" ht="51" customHeight="1" x14ac:dyDescent="0.15">
      <c r="A2" s="31"/>
      <c r="B2" s="251" t="s">
        <v>32</v>
      </c>
      <c r="C2" s="251"/>
      <c r="D2" s="251"/>
      <c r="E2" s="251"/>
      <c r="F2" s="251"/>
      <c r="G2" s="251"/>
      <c r="H2" s="251"/>
      <c r="I2" s="251"/>
      <c r="J2" s="251"/>
      <c r="K2" s="251"/>
      <c r="L2" s="251"/>
      <c r="M2" s="251"/>
      <c r="N2" s="251"/>
      <c r="O2" s="251"/>
      <c r="P2" s="251"/>
      <c r="Q2" s="251"/>
      <c r="R2" s="251"/>
      <c r="S2" s="251"/>
    </row>
    <row r="3" spans="1:19" s="14" customFormat="1" ht="7.5" customHeight="1" x14ac:dyDescent="0.15">
      <c r="A3" s="16"/>
      <c r="B3" s="16"/>
      <c r="C3" s="16"/>
      <c r="D3" s="16"/>
      <c r="E3" s="16"/>
      <c r="F3" s="16"/>
      <c r="G3" s="16"/>
      <c r="H3" s="16"/>
      <c r="I3" s="16"/>
      <c r="J3" s="16"/>
      <c r="K3" s="16"/>
      <c r="L3" s="16"/>
      <c r="M3" s="16"/>
      <c r="N3" s="16"/>
      <c r="O3" s="16"/>
      <c r="P3" s="16"/>
      <c r="Q3" s="16"/>
      <c r="R3" s="16"/>
      <c r="S3" s="16"/>
    </row>
    <row r="4" spans="1:19" s="18" customFormat="1" ht="18" customHeight="1" x14ac:dyDescent="0.15">
      <c r="B4" s="30" t="s">
        <v>20</v>
      </c>
      <c r="C4" s="17"/>
      <c r="D4" s="17"/>
      <c r="E4" s="17"/>
      <c r="F4" s="17"/>
      <c r="G4" s="17"/>
      <c r="H4" s="17"/>
      <c r="I4" s="17"/>
      <c r="J4" s="17"/>
      <c r="K4" s="17"/>
      <c r="L4" s="17"/>
      <c r="M4" s="17"/>
      <c r="N4" s="17"/>
      <c r="O4" s="17"/>
      <c r="P4" s="17"/>
      <c r="Q4" s="17"/>
      <c r="R4" s="17"/>
      <c r="S4" s="17"/>
    </row>
    <row r="5" spans="1:19" s="18" customFormat="1" ht="20.100000000000001" customHeight="1" x14ac:dyDescent="0.15">
      <c r="B5" s="19" t="s">
        <v>21</v>
      </c>
      <c r="C5" s="17"/>
      <c r="D5" s="17"/>
      <c r="E5" s="17"/>
      <c r="F5" s="17"/>
      <c r="G5" s="17"/>
      <c r="H5" s="17"/>
      <c r="I5" s="17"/>
      <c r="J5" s="17"/>
      <c r="K5" s="17"/>
      <c r="L5" s="17"/>
      <c r="M5" s="17"/>
      <c r="N5" s="17"/>
      <c r="O5" s="17"/>
      <c r="P5" s="17"/>
      <c r="Q5" s="17"/>
      <c r="R5" s="17"/>
      <c r="S5" s="17"/>
    </row>
    <row r="6" spans="1:19" s="18" customFormat="1" ht="20.100000000000001" customHeight="1" x14ac:dyDescent="0.15">
      <c r="B6" s="19" t="s">
        <v>22</v>
      </c>
      <c r="C6" s="17"/>
      <c r="D6" s="17"/>
      <c r="E6" s="17"/>
      <c r="F6" s="17"/>
      <c r="G6" s="17"/>
      <c r="H6" s="17"/>
      <c r="I6" s="17"/>
      <c r="J6" s="17"/>
      <c r="K6" s="17"/>
      <c r="L6" s="17"/>
      <c r="M6" s="17"/>
      <c r="N6" s="17"/>
      <c r="O6" s="17"/>
      <c r="P6" s="17"/>
      <c r="Q6" s="17"/>
      <c r="R6" s="17"/>
      <c r="S6" s="17"/>
    </row>
    <row r="7" spans="1:19" s="18" customFormat="1" ht="20.100000000000001" customHeight="1" x14ac:dyDescent="0.15">
      <c r="B7" s="19" t="s">
        <v>31</v>
      </c>
      <c r="C7" s="17"/>
      <c r="D7" s="17"/>
      <c r="E7" s="17"/>
      <c r="F7" s="17"/>
      <c r="G7" s="17"/>
      <c r="H7" s="17"/>
      <c r="I7" s="17"/>
      <c r="J7" s="17"/>
      <c r="K7" s="17"/>
      <c r="L7" s="17"/>
      <c r="M7" s="17"/>
      <c r="N7" s="17"/>
      <c r="O7" s="17"/>
      <c r="P7" s="17"/>
      <c r="Q7" s="17"/>
      <c r="R7" s="17"/>
      <c r="S7" s="17"/>
    </row>
    <row r="8" spans="1:19" s="18" customFormat="1" ht="20.100000000000001" customHeight="1" x14ac:dyDescent="0.15">
      <c r="B8" s="19" t="s">
        <v>23</v>
      </c>
      <c r="C8" s="17"/>
      <c r="D8" s="17"/>
      <c r="E8" s="17"/>
      <c r="F8" s="17"/>
      <c r="G8" s="17"/>
      <c r="H8" s="17"/>
      <c r="I8" s="17"/>
      <c r="J8" s="17"/>
      <c r="K8" s="17"/>
      <c r="L8" s="17"/>
      <c r="M8" s="17"/>
      <c r="N8" s="17"/>
      <c r="O8" s="17"/>
      <c r="P8" s="17"/>
      <c r="Q8" s="17"/>
      <c r="R8" s="17"/>
      <c r="S8" s="17"/>
    </row>
    <row r="9" spans="1:19" s="18" customFormat="1" ht="20.100000000000001" customHeight="1" x14ac:dyDescent="0.15">
      <c r="B9" s="252" t="s">
        <v>24</v>
      </c>
      <c r="C9" s="252"/>
      <c r="D9" s="252"/>
      <c r="E9" s="252"/>
      <c r="F9" s="252"/>
      <c r="G9" s="252"/>
      <c r="H9" s="252"/>
      <c r="I9" s="252"/>
      <c r="J9" s="252"/>
      <c r="K9" s="252"/>
      <c r="L9" s="252"/>
      <c r="M9" s="252"/>
      <c r="N9" s="252"/>
      <c r="O9" s="252"/>
      <c r="P9" s="252"/>
      <c r="Q9" s="252"/>
      <c r="R9" s="252"/>
      <c r="S9" s="252"/>
    </row>
    <row r="10" spans="1:19" s="18" customFormat="1" ht="20.100000000000001" customHeight="1" x14ac:dyDescent="0.15">
      <c r="B10" s="252"/>
      <c r="C10" s="252"/>
      <c r="D10" s="252"/>
      <c r="E10" s="252"/>
      <c r="F10" s="252"/>
      <c r="G10" s="252"/>
      <c r="H10" s="252"/>
      <c r="I10" s="252"/>
      <c r="J10" s="252"/>
      <c r="K10" s="252"/>
      <c r="L10" s="252"/>
      <c r="M10" s="252"/>
      <c r="N10" s="252"/>
      <c r="O10" s="252"/>
      <c r="P10" s="252"/>
      <c r="Q10" s="252"/>
      <c r="R10" s="252"/>
      <c r="S10" s="252"/>
    </row>
    <row r="11" spans="1:19" s="18" customFormat="1" ht="27" customHeight="1" x14ac:dyDescent="0.15">
      <c r="B11" s="252" t="s">
        <v>51</v>
      </c>
      <c r="C11" s="252"/>
      <c r="D11" s="252"/>
      <c r="E11" s="252"/>
      <c r="F11" s="252"/>
      <c r="G11" s="252"/>
      <c r="H11" s="252"/>
      <c r="I11" s="252"/>
      <c r="J11" s="252"/>
      <c r="K11" s="252"/>
      <c r="L11" s="252"/>
      <c r="M11" s="252"/>
      <c r="N11" s="252"/>
      <c r="O11" s="252"/>
      <c r="P11" s="252"/>
      <c r="Q11" s="252"/>
      <c r="R11" s="252"/>
      <c r="S11" s="252"/>
    </row>
    <row r="12" spans="1:19" s="18" customFormat="1" ht="20.100000000000001" customHeight="1" x14ac:dyDescent="0.15">
      <c r="B12" s="20" t="s">
        <v>25</v>
      </c>
      <c r="C12" s="28"/>
      <c r="D12" s="28"/>
      <c r="E12" s="28"/>
      <c r="F12" s="28"/>
      <c r="G12" s="28"/>
      <c r="H12" s="28"/>
      <c r="I12" s="28"/>
      <c r="J12" s="28"/>
      <c r="K12" s="28"/>
      <c r="L12" s="28"/>
      <c r="M12" s="28"/>
      <c r="N12" s="28"/>
      <c r="O12" s="28"/>
      <c r="P12" s="28"/>
      <c r="Q12" s="28"/>
      <c r="R12" s="28"/>
      <c r="S12" s="28"/>
    </row>
    <row r="13" spans="1:19" s="18" customFormat="1" ht="20.100000000000001" customHeight="1" x14ac:dyDescent="0.15">
      <c r="B13" s="19" t="s">
        <v>53</v>
      </c>
      <c r="C13" s="17"/>
      <c r="D13" s="17"/>
      <c r="E13" s="17"/>
      <c r="F13" s="17"/>
      <c r="G13" s="17"/>
      <c r="H13" s="17"/>
      <c r="I13" s="17"/>
      <c r="J13" s="17"/>
      <c r="K13" s="17"/>
      <c r="L13" s="17"/>
      <c r="M13" s="17"/>
      <c r="N13" s="17"/>
      <c r="O13" s="17"/>
      <c r="P13" s="17"/>
      <c r="Q13" s="17"/>
      <c r="R13" s="17"/>
      <c r="S13" s="17"/>
    </row>
    <row r="14" spans="1:19" s="18" customFormat="1" ht="20.100000000000001" customHeight="1" x14ac:dyDescent="0.15">
      <c r="B14" s="19" t="s">
        <v>26</v>
      </c>
      <c r="C14" s="17"/>
      <c r="D14" s="17"/>
      <c r="E14" s="17"/>
      <c r="F14" s="17"/>
      <c r="G14" s="17"/>
      <c r="H14" s="17"/>
      <c r="I14" s="17"/>
      <c r="J14" s="17"/>
      <c r="K14" s="17"/>
      <c r="L14" s="17"/>
      <c r="M14" s="17"/>
      <c r="N14" s="17"/>
      <c r="O14" s="17"/>
      <c r="P14" s="17"/>
      <c r="Q14" s="17"/>
      <c r="R14" s="17"/>
      <c r="S14" s="17"/>
    </row>
    <row r="15" spans="1:19" s="14" customFormat="1" ht="7.5" customHeight="1" thickBot="1" x14ac:dyDescent="0.2">
      <c r="B15" s="21"/>
      <c r="C15" s="16"/>
      <c r="D15" s="16"/>
      <c r="E15" s="16"/>
      <c r="F15" s="16"/>
      <c r="G15" s="16"/>
      <c r="H15" s="16"/>
      <c r="I15" s="16"/>
      <c r="J15" s="16"/>
      <c r="K15" s="16"/>
      <c r="L15" s="16"/>
      <c r="M15" s="16"/>
      <c r="N15" s="16"/>
      <c r="O15" s="16"/>
      <c r="P15" s="16"/>
      <c r="Q15" s="16"/>
      <c r="R15" s="16"/>
      <c r="S15" s="16"/>
    </row>
    <row r="16" spans="1:19" s="14" customFormat="1" ht="42.75" customHeight="1" thickTop="1" thickBot="1" x14ac:dyDescent="0.2">
      <c r="B16" s="46" t="s">
        <v>54</v>
      </c>
      <c r="C16" s="47"/>
      <c r="D16" s="47"/>
      <c r="E16" s="47"/>
      <c r="F16" s="47"/>
      <c r="G16" s="47"/>
      <c r="H16" s="47"/>
      <c r="I16" s="47"/>
      <c r="J16" s="47"/>
      <c r="K16" s="47"/>
      <c r="L16" s="47"/>
      <c r="M16" s="47"/>
      <c r="N16" s="47"/>
      <c r="O16" s="47"/>
      <c r="P16" s="47"/>
      <c r="Q16" s="47"/>
      <c r="R16" s="47"/>
      <c r="S16" s="48"/>
    </row>
    <row r="17" spans="2:19" s="14" customFormat="1" ht="7.5" customHeight="1" thickTop="1" x14ac:dyDescent="0.15"/>
    <row r="18" spans="2:19" s="14" customFormat="1" ht="17.25" x14ac:dyDescent="0.15">
      <c r="B18" s="29" t="s">
        <v>27</v>
      </c>
      <c r="C18" s="29"/>
      <c r="D18" s="29"/>
      <c r="E18" s="29"/>
      <c r="F18" s="29"/>
      <c r="G18" s="29"/>
      <c r="H18" s="29"/>
      <c r="I18" s="29"/>
      <c r="J18" s="29"/>
      <c r="K18" s="22"/>
      <c r="L18" s="22"/>
      <c r="M18" s="22"/>
      <c r="N18" s="22"/>
      <c r="O18" s="22"/>
      <c r="P18" s="22"/>
      <c r="Q18" s="22"/>
      <c r="R18" s="22"/>
      <c r="S18" s="22"/>
    </row>
    <row r="19" spans="2:19" s="14" customFormat="1" ht="17.25" x14ac:dyDescent="0.15">
      <c r="B19" s="29" t="s">
        <v>28</v>
      </c>
      <c r="C19" s="29"/>
      <c r="D19" s="29"/>
      <c r="E19" s="29"/>
      <c r="F19" s="29"/>
      <c r="G19" s="29"/>
      <c r="H19" s="29"/>
      <c r="I19" s="29"/>
      <c r="J19" s="29"/>
      <c r="K19" s="22"/>
      <c r="L19" s="22"/>
      <c r="M19" s="22"/>
      <c r="N19" s="22"/>
      <c r="O19" s="22"/>
      <c r="P19" s="22"/>
      <c r="Q19" s="22"/>
      <c r="R19" s="22"/>
      <c r="S19" s="22"/>
    </row>
    <row r="20" spans="2:19" s="14" customFormat="1" ht="21" customHeight="1" x14ac:dyDescent="0.15">
      <c r="B20" s="23"/>
      <c r="C20" s="23"/>
      <c r="D20" s="23"/>
      <c r="E20" s="23"/>
      <c r="F20" s="23"/>
      <c r="G20" s="23"/>
      <c r="H20" s="23"/>
      <c r="I20" s="23"/>
      <c r="J20" s="23"/>
      <c r="K20" s="22"/>
      <c r="L20" s="24"/>
      <c r="M20" s="24"/>
      <c r="N20" s="24"/>
      <c r="O20" s="253" t="s">
        <v>29</v>
      </c>
      <c r="P20" s="253"/>
      <c r="Q20" s="253"/>
      <c r="R20" s="253"/>
      <c r="S20" s="29"/>
    </row>
    <row r="21" spans="2:19" s="14" customFormat="1" ht="4.5" customHeight="1" x14ac:dyDescent="0.15">
      <c r="B21" s="23"/>
      <c r="C21" s="23"/>
      <c r="D21" s="23"/>
      <c r="E21" s="23"/>
      <c r="F21" s="23"/>
      <c r="G21" s="23"/>
      <c r="H21" s="23"/>
      <c r="I21" s="23"/>
      <c r="J21" s="23"/>
      <c r="K21" s="22"/>
      <c r="L21" s="22"/>
      <c r="M21" s="22"/>
      <c r="N21" s="22"/>
      <c r="O21" s="22"/>
      <c r="P21" s="22"/>
      <c r="Q21" s="22"/>
      <c r="R21" s="25"/>
      <c r="S21" s="22"/>
    </row>
    <row r="22" spans="2:19" s="27" customFormat="1" ht="21" customHeight="1" thickBot="1" x14ac:dyDescent="0.2">
      <c r="B22" s="26" t="s">
        <v>30</v>
      </c>
      <c r="C22" s="23"/>
      <c r="D22" s="23"/>
      <c r="E22" s="23"/>
      <c r="F22" s="23"/>
      <c r="G22" s="23"/>
      <c r="H22" s="23"/>
      <c r="I22" s="23"/>
      <c r="J22" s="23"/>
    </row>
    <row r="23" spans="2:19" ht="23.1" customHeight="1" thickBot="1" x14ac:dyDescent="0.2">
      <c r="B23" s="254" t="s">
        <v>11</v>
      </c>
      <c r="C23" s="255"/>
      <c r="D23" s="255"/>
      <c r="E23" s="255"/>
      <c r="F23" s="255"/>
      <c r="G23" s="255"/>
      <c r="H23" s="255"/>
      <c r="I23" s="255"/>
      <c r="J23" s="255"/>
      <c r="K23" s="255"/>
      <c r="L23" s="255"/>
      <c r="M23" s="255"/>
      <c r="N23" s="255"/>
      <c r="O23" s="255"/>
      <c r="P23" s="255"/>
      <c r="Q23" s="255"/>
      <c r="R23" s="255"/>
      <c r="S23" s="256"/>
    </row>
    <row r="24" spans="2:19" ht="8.1" customHeight="1" x14ac:dyDescent="0.15"/>
    <row r="25" spans="2:19" ht="24.95" customHeight="1" x14ac:dyDescent="0.15">
      <c r="D25" s="245" t="s">
        <v>12</v>
      </c>
      <c r="E25" s="37" t="s">
        <v>17</v>
      </c>
      <c r="F25" s="246"/>
      <c r="G25" s="246"/>
      <c r="H25" s="246"/>
      <c r="I25" s="246"/>
      <c r="J25" s="246"/>
      <c r="K25" s="246"/>
      <c r="L25" s="247"/>
      <c r="M25" s="8" t="s">
        <v>6</v>
      </c>
      <c r="N25" s="248"/>
      <c r="O25" s="249"/>
      <c r="P25" s="249"/>
      <c r="Q25" s="250"/>
    </row>
    <row r="26" spans="2:19" ht="24.95" customHeight="1" x14ac:dyDescent="0.15">
      <c r="D26" s="244"/>
      <c r="E26" s="13"/>
      <c r="F26" s="52"/>
      <c r="G26" s="38"/>
      <c r="H26" s="38"/>
      <c r="I26" s="38"/>
      <c r="J26" s="38"/>
      <c r="K26" s="38"/>
      <c r="L26" s="39"/>
      <c r="M26" s="8" t="s">
        <v>7</v>
      </c>
      <c r="N26" s="248"/>
      <c r="O26" s="249"/>
      <c r="P26" s="249"/>
      <c r="Q26" s="250"/>
    </row>
    <row r="27" spans="2:19" ht="24.95" customHeight="1" x14ac:dyDescent="0.15">
      <c r="D27" s="243" t="s">
        <v>13</v>
      </c>
      <c r="E27" s="59" t="s">
        <v>16</v>
      </c>
      <c r="F27" s="4"/>
      <c r="G27" s="4"/>
      <c r="H27" s="4"/>
      <c r="I27" s="4"/>
      <c r="J27" s="4"/>
      <c r="K27" s="4"/>
      <c r="L27" s="4"/>
      <c r="M27" s="4"/>
      <c r="N27" s="4"/>
      <c r="O27" s="4"/>
      <c r="P27" s="4"/>
      <c r="Q27" s="5"/>
    </row>
    <row r="28" spans="2:19" ht="24.95" customHeight="1" x14ac:dyDescent="0.15">
      <c r="D28" s="244"/>
      <c r="E28" s="57"/>
      <c r="F28" s="6"/>
      <c r="G28" s="6"/>
      <c r="H28" s="6"/>
      <c r="I28" s="6"/>
      <c r="J28" s="6"/>
      <c r="K28" s="6"/>
      <c r="L28" s="6"/>
      <c r="M28" s="6"/>
      <c r="N28" s="6"/>
      <c r="O28" s="6"/>
      <c r="P28" s="6"/>
      <c r="Q28" s="7"/>
    </row>
    <row r="29" spans="2:19" ht="24" customHeight="1" x14ac:dyDescent="0.15">
      <c r="D29" s="70" t="s">
        <v>0</v>
      </c>
      <c r="E29" s="237" t="s">
        <v>38</v>
      </c>
      <c r="F29" s="238"/>
      <c r="G29" s="238"/>
      <c r="H29" s="238"/>
      <c r="I29" s="238" t="s">
        <v>40</v>
      </c>
      <c r="J29" s="238"/>
      <c r="K29" s="238"/>
      <c r="L29" s="238"/>
      <c r="M29" s="238"/>
      <c r="N29" s="238" t="s">
        <v>42</v>
      </c>
      <c r="O29" s="238"/>
      <c r="P29" s="238"/>
      <c r="Q29" s="239"/>
    </row>
    <row r="30" spans="2:19" ht="24" customHeight="1" x14ac:dyDescent="0.15">
      <c r="D30" s="71" t="s">
        <v>5</v>
      </c>
      <c r="E30" s="240" t="s">
        <v>39</v>
      </c>
      <c r="F30" s="241"/>
      <c r="G30" s="241"/>
      <c r="H30" s="241"/>
      <c r="I30" s="241" t="s">
        <v>41</v>
      </c>
      <c r="J30" s="241"/>
      <c r="K30" s="241"/>
      <c r="L30" s="241"/>
      <c r="M30" s="241"/>
      <c r="N30" s="241" t="s">
        <v>43</v>
      </c>
      <c r="O30" s="241"/>
      <c r="P30" s="241"/>
      <c r="Q30" s="242"/>
    </row>
    <row r="31" spans="2:19" ht="24" customHeight="1" x14ac:dyDescent="0.15">
      <c r="D31" s="70" t="s">
        <v>14</v>
      </c>
      <c r="E31" s="237" t="s">
        <v>44</v>
      </c>
      <c r="F31" s="238"/>
      <c r="G31" s="238"/>
      <c r="H31" s="238"/>
      <c r="I31" s="238" t="s">
        <v>46</v>
      </c>
      <c r="J31" s="238"/>
      <c r="K31" s="238"/>
      <c r="L31" s="238"/>
      <c r="M31" s="238"/>
      <c r="N31" s="238" t="s">
        <v>48</v>
      </c>
      <c r="O31" s="238"/>
      <c r="P31" s="238"/>
      <c r="Q31" s="239"/>
    </row>
    <row r="32" spans="2:19" ht="24" customHeight="1" x14ac:dyDescent="0.15">
      <c r="D32" s="71" t="s">
        <v>5</v>
      </c>
      <c r="E32" s="240" t="s">
        <v>45</v>
      </c>
      <c r="F32" s="241"/>
      <c r="G32" s="241"/>
      <c r="H32" s="241"/>
      <c r="I32" s="241" t="s">
        <v>47</v>
      </c>
      <c r="J32" s="241"/>
      <c r="K32" s="241"/>
      <c r="L32" s="241"/>
      <c r="M32" s="241"/>
      <c r="N32" s="241" t="s">
        <v>49</v>
      </c>
      <c r="O32" s="241"/>
      <c r="P32" s="241"/>
      <c r="Q32" s="242"/>
    </row>
    <row r="33" spans="1:19" ht="24" customHeight="1" x14ac:dyDescent="0.15">
      <c r="D33" s="231" t="s">
        <v>1</v>
      </c>
      <c r="E33" s="41" t="s">
        <v>17</v>
      </c>
      <c r="F33" s="233"/>
      <c r="G33" s="233"/>
      <c r="H33" s="234"/>
      <c r="I33" s="42" t="s">
        <v>3</v>
      </c>
      <c r="J33" s="43"/>
      <c r="K33" s="44"/>
      <c r="L33" s="42" t="s">
        <v>4</v>
      </c>
      <c r="M33" s="43"/>
      <c r="N33" s="44"/>
      <c r="O33" s="45" t="s">
        <v>15</v>
      </c>
      <c r="P33" s="43"/>
      <c r="Q33" s="44"/>
    </row>
    <row r="34" spans="1:19" ht="24" customHeight="1" x14ac:dyDescent="0.15">
      <c r="D34" s="232"/>
      <c r="E34" s="40" t="s">
        <v>50</v>
      </c>
      <c r="F34" s="235"/>
      <c r="G34" s="235"/>
      <c r="H34" s="236"/>
      <c r="I34" s="61"/>
      <c r="J34" s="64"/>
      <c r="K34" s="65"/>
      <c r="L34" s="61"/>
      <c r="M34" s="64"/>
      <c r="N34" s="65"/>
      <c r="O34" s="60"/>
      <c r="P34" s="62"/>
      <c r="Q34" s="63"/>
    </row>
    <row r="35" spans="1:19" ht="4.5" customHeight="1" x14ac:dyDescent="0.15">
      <c r="D35" s="2"/>
      <c r="E35" s="3"/>
      <c r="F35" s="3"/>
      <c r="G35" s="3"/>
      <c r="H35" s="3"/>
      <c r="I35" s="3"/>
      <c r="J35" s="3"/>
      <c r="K35" s="3"/>
      <c r="L35" s="3"/>
      <c r="M35" s="3"/>
      <c r="N35" s="3"/>
      <c r="O35" s="3"/>
      <c r="P35" s="3"/>
      <c r="Q35" s="3"/>
    </row>
    <row r="36" spans="1:19" ht="32.25" customHeight="1" x14ac:dyDescent="0.15">
      <c r="D36" s="68" t="s">
        <v>2</v>
      </c>
      <c r="E36" s="228" t="s">
        <v>8</v>
      </c>
      <c r="F36" s="230"/>
      <c r="G36" s="51" t="s">
        <v>19</v>
      </c>
      <c r="H36" s="227" t="s">
        <v>10</v>
      </c>
      <c r="I36" s="227"/>
      <c r="J36" s="227"/>
      <c r="K36" s="228" t="s">
        <v>18</v>
      </c>
      <c r="L36" s="229"/>
      <c r="M36" s="230"/>
      <c r="N36" s="69" t="s">
        <v>52</v>
      </c>
      <c r="O36" s="68" t="s">
        <v>9</v>
      </c>
      <c r="P36" s="226" t="s">
        <v>36</v>
      </c>
      <c r="Q36" s="227"/>
    </row>
    <row r="37" spans="1:19" ht="27.95" customHeight="1" x14ac:dyDescent="0.15">
      <c r="C37" s="213">
        <v>1</v>
      </c>
      <c r="D37" s="214"/>
      <c r="E37" s="216"/>
      <c r="F37" s="217"/>
      <c r="G37" s="220"/>
      <c r="H37" s="222"/>
      <c r="I37" s="222"/>
      <c r="J37" s="222"/>
      <c r="K37" s="222"/>
      <c r="L37" s="222"/>
      <c r="M37" s="222"/>
      <c r="N37" s="223"/>
      <c r="O37" s="223"/>
      <c r="P37" s="212" t="s">
        <v>34</v>
      </c>
      <c r="Q37" s="212"/>
    </row>
    <row r="38" spans="1:19" ht="27.95" customHeight="1" x14ac:dyDescent="0.15">
      <c r="C38" s="213"/>
      <c r="D38" s="224"/>
      <c r="E38" s="218"/>
      <c r="F38" s="219"/>
      <c r="G38" s="225"/>
      <c r="H38" s="222"/>
      <c r="I38" s="222"/>
      <c r="J38" s="222"/>
      <c r="K38" s="222"/>
      <c r="L38" s="222"/>
      <c r="M38" s="222"/>
      <c r="N38" s="223"/>
      <c r="O38" s="223"/>
      <c r="P38" s="212"/>
      <c r="Q38" s="212"/>
    </row>
    <row r="39" spans="1:19" ht="27.95" customHeight="1" x14ac:dyDescent="0.15">
      <c r="C39" s="213">
        <v>2</v>
      </c>
      <c r="D39" s="214"/>
      <c r="E39" s="216"/>
      <c r="F39" s="217"/>
      <c r="G39" s="220"/>
      <c r="H39" s="222"/>
      <c r="I39" s="222"/>
      <c r="J39" s="222"/>
      <c r="K39" s="222"/>
      <c r="L39" s="222"/>
      <c r="M39" s="222"/>
      <c r="N39" s="223"/>
      <c r="O39" s="223"/>
      <c r="P39" s="212" t="s">
        <v>34</v>
      </c>
      <c r="Q39" s="212"/>
    </row>
    <row r="40" spans="1:19" ht="27.95" customHeight="1" x14ac:dyDescent="0.15">
      <c r="C40" s="213"/>
      <c r="D40" s="224"/>
      <c r="E40" s="218"/>
      <c r="F40" s="219"/>
      <c r="G40" s="225"/>
      <c r="H40" s="222"/>
      <c r="I40" s="222"/>
      <c r="J40" s="222"/>
      <c r="K40" s="222"/>
      <c r="L40" s="222"/>
      <c r="M40" s="222"/>
      <c r="N40" s="223"/>
      <c r="O40" s="223"/>
      <c r="P40" s="212"/>
      <c r="Q40" s="212"/>
    </row>
    <row r="41" spans="1:19" ht="27.95" customHeight="1" x14ac:dyDescent="0.15">
      <c r="C41" s="213">
        <v>3</v>
      </c>
      <c r="D41" s="214"/>
      <c r="E41" s="216"/>
      <c r="F41" s="217"/>
      <c r="G41" s="220"/>
      <c r="H41" s="222"/>
      <c r="I41" s="222"/>
      <c r="J41" s="222"/>
      <c r="K41" s="222"/>
      <c r="L41" s="222"/>
      <c r="M41" s="222"/>
      <c r="N41" s="223"/>
      <c r="O41" s="223"/>
      <c r="P41" s="212" t="s">
        <v>34</v>
      </c>
      <c r="Q41" s="212"/>
    </row>
    <row r="42" spans="1:19" ht="27.95" customHeight="1" x14ac:dyDescent="0.15">
      <c r="C42" s="213"/>
      <c r="D42" s="224"/>
      <c r="E42" s="218"/>
      <c r="F42" s="219"/>
      <c r="G42" s="225"/>
      <c r="H42" s="222"/>
      <c r="I42" s="222"/>
      <c r="J42" s="222"/>
      <c r="K42" s="222"/>
      <c r="L42" s="222"/>
      <c r="M42" s="222"/>
      <c r="N42" s="223"/>
      <c r="O42" s="223"/>
      <c r="P42" s="212"/>
      <c r="Q42" s="212"/>
    </row>
    <row r="43" spans="1:19" ht="27.95" customHeight="1" x14ac:dyDescent="0.15">
      <c r="C43" s="213">
        <v>4</v>
      </c>
      <c r="D43" s="214"/>
      <c r="E43" s="216"/>
      <c r="F43" s="217"/>
      <c r="G43" s="220"/>
      <c r="H43" s="222"/>
      <c r="I43" s="222"/>
      <c r="J43" s="222"/>
      <c r="K43" s="222"/>
      <c r="L43" s="222"/>
      <c r="M43" s="222"/>
      <c r="N43" s="223"/>
      <c r="O43" s="223"/>
      <c r="P43" s="212" t="s">
        <v>34</v>
      </c>
      <c r="Q43" s="212"/>
    </row>
    <row r="44" spans="1:19" ht="27.95" customHeight="1" x14ac:dyDescent="0.15">
      <c r="C44" s="213"/>
      <c r="D44" s="215"/>
      <c r="E44" s="218"/>
      <c r="F44" s="219"/>
      <c r="G44" s="221"/>
      <c r="H44" s="222"/>
      <c r="I44" s="222"/>
      <c r="J44" s="222"/>
      <c r="K44" s="222"/>
      <c r="L44" s="222"/>
      <c r="M44" s="222"/>
      <c r="N44" s="223"/>
      <c r="O44" s="223"/>
      <c r="P44" s="212"/>
      <c r="Q44" s="212"/>
    </row>
    <row r="45" spans="1:19" ht="27.95" customHeight="1" x14ac:dyDescent="0.15">
      <c r="C45" s="213">
        <v>5</v>
      </c>
      <c r="D45" s="214"/>
      <c r="E45" s="216"/>
      <c r="F45" s="217"/>
      <c r="G45" s="220"/>
      <c r="H45" s="222"/>
      <c r="I45" s="222"/>
      <c r="J45" s="222"/>
      <c r="K45" s="222"/>
      <c r="L45" s="222"/>
      <c r="M45" s="222"/>
      <c r="N45" s="223"/>
      <c r="O45" s="223"/>
      <c r="P45" s="212" t="s">
        <v>34</v>
      </c>
      <c r="Q45" s="212"/>
    </row>
    <row r="46" spans="1:19" ht="27.95" customHeight="1" x14ac:dyDescent="0.15">
      <c r="C46" s="213"/>
      <c r="D46" s="215"/>
      <c r="E46" s="218"/>
      <c r="F46" s="219"/>
      <c r="G46" s="221"/>
      <c r="H46" s="222"/>
      <c r="I46" s="222"/>
      <c r="J46" s="222"/>
      <c r="K46" s="222"/>
      <c r="L46" s="222"/>
      <c r="M46" s="222"/>
      <c r="N46" s="223"/>
      <c r="O46" s="223"/>
      <c r="P46" s="212"/>
      <c r="Q46" s="212"/>
    </row>
    <row r="47" spans="1:19" ht="9.75" customHeight="1" x14ac:dyDescent="0.15">
      <c r="R47" s="34"/>
      <c r="S47" s="34"/>
    </row>
    <row r="48" spans="1:19" s="14" customFormat="1" ht="43.5" customHeight="1" x14ac:dyDescent="0.15">
      <c r="A48" s="35"/>
      <c r="B48" s="210" t="s">
        <v>35</v>
      </c>
      <c r="C48" s="210"/>
      <c r="D48" s="210"/>
      <c r="E48" s="210"/>
      <c r="F48" s="210"/>
      <c r="G48" s="210"/>
      <c r="H48" s="210"/>
      <c r="I48" s="210"/>
      <c r="J48" s="210"/>
      <c r="K48" s="210"/>
      <c r="L48" s="210"/>
      <c r="M48" s="210"/>
      <c r="N48" s="210"/>
      <c r="O48" s="210"/>
      <c r="P48" s="210"/>
      <c r="Q48" s="210"/>
      <c r="R48" s="33"/>
      <c r="S48" s="35"/>
    </row>
    <row r="49" spans="1:20" s="14" customFormat="1" ht="20.100000000000001" customHeight="1" x14ac:dyDescent="0.15">
      <c r="A49" s="32"/>
      <c r="R49" s="32"/>
      <c r="S49" s="32"/>
    </row>
    <row r="50" spans="1:20" s="14" customFormat="1" ht="20.100000000000001" customHeight="1" x14ac:dyDescent="0.15">
      <c r="A50" s="32"/>
      <c r="R50" s="32"/>
      <c r="S50" s="32"/>
    </row>
    <row r="51" spans="1:20" s="14" customFormat="1" ht="20.100000000000001" customHeight="1" x14ac:dyDescent="0.15">
      <c r="A51" s="32"/>
      <c r="R51" s="32"/>
      <c r="S51" s="32"/>
    </row>
    <row r="52" spans="1:20" s="14" customFormat="1" ht="20.100000000000001" customHeight="1" x14ac:dyDescent="0.15">
      <c r="A52" s="32"/>
      <c r="R52" s="32"/>
      <c r="S52" s="32"/>
    </row>
    <row r="53" spans="1:20" s="14" customFormat="1" ht="20.100000000000001" customHeight="1" x14ac:dyDescent="0.15">
      <c r="A53" s="32"/>
      <c r="R53" s="32"/>
      <c r="S53" s="32"/>
    </row>
    <row r="54" spans="1:20" s="14" customFormat="1" ht="20.100000000000001" customHeight="1" x14ac:dyDescent="0.15">
      <c r="A54" s="32"/>
      <c r="R54" s="32"/>
      <c r="S54" s="32"/>
    </row>
    <row r="55" spans="1:20" s="14" customFormat="1" ht="20.100000000000001" customHeight="1" x14ac:dyDescent="0.15">
      <c r="A55" s="32"/>
      <c r="R55" s="32"/>
      <c r="S55" s="32"/>
    </row>
    <row r="56" spans="1:20" s="14" customFormat="1" ht="15" customHeight="1" x14ac:dyDescent="0.15">
      <c r="A56" s="32"/>
      <c r="B56" s="49" t="s">
        <v>33</v>
      </c>
      <c r="C56" s="50"/>
      <c r="D56" s="50"/>
      <c r="E56" s="50"/>
      <c r="F56" s="50"/>
      <c r="G56" s="50"/>
      <c r="H56" s="50"/>
      <c r="I56" s="50"/>
      <c r="J56" s="50"/>
      <c r="K56" s="50"/>
      <c r="L56" s="50"/>
      <c r="M56" s="50"/>
      <c r="N56" s="50"/>
      <c r="O56" s="50"/>
      <c r="P56" s="50"/>
      <c r="Q56" s="50"/>
    </row>
    <row r="57" spans="1:20" s="14" customFormat="1" ht="45.75" customHeight="1" x14ac:dyDescent="0.15">
      <c r="A57" s="34"/>
      <c r="B57" s="211" t="s">
        <v>37</v>
      </c>
      <c r="C57" s="211"/>
      <c r="D57" s="211"/>
      <c r="E57" s="211"/>
      <c r="F57" s="211"/>
      <c r="G57" s="211"/>
      <c r="H57" s="211"/>
      <c r="I57" s="211"/>
      <c r="J57" s="211"/>
      <c r="K57" s="211"/>
      <c r="L57" s="211"/>
      <c r="M57" s="211"/>
      <c r="N57" s="211"/>
      <c r="O57" s="211"/>
      <c r="P57" s="211"/>
      <c r="Q57" s="211"/>
      <c r="R57" s="211"/>
      <c r="S57" s="211"/>
      <c r="T57" s="36"/>
    </row>
    <row r="58" spans="1:20" s="14" customFormat="1" x14ac:dyDescent="0.15">
      <c r="A58" s="1"/>
      <c r="B58" s="36"/>
      <c r="C58" s="36"/>
      <c r="D58" s="36"/>
      <c r="E58" s="36"/>
      <c r="F58" s="36"/>
      <c r="G58" s="36"/>
      <c r="H58" s="36"/>
      <c r="I58" s="36"/>
      <c r="J58" s="36"/>
      <c r="K58" s="36"/>
      <c r="L58" s="36"/>
      <c r="M58" s="36"/>
      <c r="N58" s="36"/>
      <c r="O58" s="36"/>
      <c r="P58" s="36"/>
      <c r="Q58" s="36"/>
      <c r="R58" s="36"/>
      <c r="S58" s="36"/>
      <c r="T58" s="36"/>
    </row>
    <row r="59" spans="1:20" ht="21" customHeight="1" x14ac:dyDescent="0.15">
      <c r="B59" s="36"/>
      <c r="C59" s="36"/>
      <c r="D59" s="36"/>
      <c r="E59" s="36"/>
      <c r="F59" s="36"/>
      <c r="G59" s="36"/>
      <c r="H59" s="36"/>
      <c r="I59" s="36"/>
      <c r="J59" s="36"/>
      <c r="K59" s="36"/>
      <c r="L59" s="36"/>
      <c r="M59" s="36"/>
      <c r="N59" s="36"/>
      <c r="O59" s="36"/>
      <c r="P59" s="36"/>
      <c r="Q59" s="36"/>
      <c r="R59" s="36"/>
      <c r="S59" s="36"/>
      <c r="T59" s="36"/>
    </row>
    <row r="60" spans="1:20" ht="21" customHeight="1" x14ac:dyDescent="0.15"/>
    <row r="61" spans="1:20" ht="21" customHeight="1" x14ac:dyDescent="0.15"/>
    <row r="62" spans="1:20" ht="21" customHeight="1" x14ac:dyDescent="0.15"/>
  </sheetData>
  <mergeCells count="76">
    <mergeCell ref="D25:D26"/>
    <mergeCell ref="F25:L25"/>
    <mergeCell ref="N25:Q25"/>
    <mergeCell ref="N26:Q26"/>
    <mergeCell ref="B2:S2"/>
    <mergeCell ref="B9:S10"/>
    <mergeCell ref="B11:S11"/>
    <mergeCell ref="O20:R20"/>
    <mergeCell ref="B23:S23"/>
    <mergeCell ref="D27:D28"/>
    <mergeCell ref="E29:H29"/>
    <mergeCell ref="I29:M29"/>
    <mergeCell ref="N29:Q29"/>
    <mergeCell ref="E30:H30"/>
    <mergeCell ref="I30:M30"/>
    <mergeCell ref="N30:Q30"/>
    <mergeCell ref="E31:H31"/>
    <mergeCell ref="I31:M31"/>
    <mergeCell ref="N31:Q31"/>
    <mergeCell ref="E32:H32"/>
    <mergeCell ref="I32:M32"/>
    <mergeCell ref="N32:Q32"/>
    <mergeCell ref="D33:D34"/>
    <mergeCell ref="F33:H33"/>
    <mergeCell ref="F34:H34"/>
    <mergeCell ref="E36:F36"/>
    <mergeCell ref="H36:J36"/>
    <mergeCell ref="P36:Q36"/>
    <mergeCell ref="C37:C38"/>
    <mergeCell ref="D37:D38"/>
    <mergeCell ref="E37:F38"/>
    <mergeCell ref="G37:G38"/>
    <mergeCell ref="H37:J38"/>
    <mergeCell ref="K37:M38"/>
    <mergeCell ref="N37:N38"/>
    <mergeCell ref="O37:O38"/>
    <mergeCell ref="P37:Q38"/>
    <mergeCell ref="K36:M36"/>
    <mergeCell ref="N39:N40"/>
    <mergeCell ref="O39:O40"/>
    <mergeCell ref="P39:Q40"/>
    <mergeCell ref="C41:C42"/>
    <mergeCell ref="D41:D42"/>
    <mergeCell ref="E41:F42"/>
    <mergeCell ref="G41:G42"/>
    <mergeCell ref="H41:J42"/>
    <mergeCell ref="K41:M42"/>
    <mergeCell ref="N41:N42"/>
    <mergeCell ref="C39:C40"/>
    <mergeCell ref="D39:D40"/>
    <mergeCell ref="E39:F40"/>
    <mergeCell ref="G39:G40"/>
    <mergeCell ref="H39:J40"/>
    <mergeCell ref="K39:M40"/>
    <mergeCell ref="O41:O42"/>
    <mergeCell ref="P41:Q42"/>
    <mergeCell ref="C43:C44"/>
    <mergeCell ref="D43:D44"/>
    <mergeCell ref="E43:F44"/>
    <mergeCell ref="G43:G44"/>
    <mergeCell ref="H43:J44"/>
    <mergeCell ref="K43:M44"/>
    <mergeCell ref="N43:N44"/>
    <mergeCell ref="O43:O44"/>
    <mergeCell ref="B48:Q48"/>
    <mergeCell ref="B57:S57"/>
    <mergeCell ref="P43:Q44"/>
    <mergeCell ref="C45:C46"/>
    <mergeCell ref="D45:D46"/>
    <mergeCell ref="E45:F46"/>
    <mergeCell ref="G45:G46"/>
    <mergeCell ref="H45:J46"/>
    <mergeCell ref="K45:M46"/>
    <mergeCell ref="N45:N46"/>
    <mergeCell ref="O45:O46"/>
    <mergeCell ref="P45:Q46"/>
  </mergeCells>
  <phoneticPr fontId="1"/>
  <printOptions horizontalCentered="1"/>
  <pageMargins left="0.43307086614173229" right="0.23622047244094491" top="0.55118110236220474" bottom="0.74803149606299213" header="0.31496062992125984" footer="0.31496062992125984"/>
  <pageSetup paperSize="9" scale="64" orientation="portrait" r:id="rId1"/>
  <headerFooter>
    <oddHeader>&amp;L機構処理欄
受付Ｎｏ：
受 付 日：</oddHeader>
    <oddFooter>&amp;R独立行政法人高齢・障害・求職者雇用支援機構群馬支部　群馬職業能力開発促進センター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15</xdr:col>
                    <xdr:colOff>114300</xdr:colOff>
                    <xdr:row>37</xdr:row>
                    <xdr:rowOff>19050</xdr:rowOff>
                  </from>
                  <to>
                    <xdr:col>15</xdr:col>
                    <xdr:colOff>457200</xdr:colOff>
                    <xdr:row>37</xdr:row>
                    <xdr:rowOff>257175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15</xdr:col>
                    <xdr:colOff>114300</xdr:colOff>
                    <xdr:row>36</xdr:row>
                    <xdr:rowOff>228600</xdr:rowOff>
                  </from>
                  <to>
                    <xdr:col>15</xdr:col>
                    <xdr:colOff>457200</xdr:colOff>
                    <xdr:row>37</xdr:row>
                    <xdr:rowOff>114300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15</xdr:col>
                    <xdr:colOff>114300</xdr:colOff>
                    <xdr:row>36</xdr:row>
                    <xdr:rowOff>95250</xdr:rowOff>
                  </from>
                  <to>
                    <xdr:col>15</xdr:col>
                    <xdr:colOff>285750</xdr:colOff>
                    <xdr:row>36</xdr:row>
                    <xdr:rowOff>295275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15</xdr:col>
                    <xdr:colOff>114300</xdr:colOff>
                    <xdr:row>39</xdr:row>
                    <xdr:rowOff>19050</xdr:rowOff>
                  </from>
                  <to>
                    <xdr:col>15</xdr:col>
                    <xdr:colOff>457200</xdr:colOff>
                    <xdr:row>39</xdr:row>
                    <xdr:rowOff>257175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15</xdr:col>
                    <xdr:colOff>114300</xdr:colOff>
                    <xdr:row>38</xdr:row>
                    <xdr:rowOff>228600</xdr:rowOff>
                  </from>
                  <to>
                    <xdr:col>15</xdr:col>
                    <xdr:colOff>457200</xdr:colOff>
                    <xdr:row>39</xdr:row>
                    <xdr:rowOff>114300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15</xdr:col>
                    <xdr:colOff>114300</xdr:colOff>
                    <xdr:row>38</xdr:row>
                    <xdr:rowOff>95250</xdr:rowOff>
                  </from>
                  <to>
                    <xdr:col>15</xdr:col>
                    <xdr:colOff>285750</xdr:colOff>
                    <xdr:row>38</xdr:row>
                    <xdr:rowOff>295275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15</xdr:col>
                    <xdr:colOff>114300</xdr:colOff>
                    <xdr:row>41</xdr:row>
                    <xdr:rowOff>19050</xdr:rowOff>
                  </from>
                  <to>
                    <xdr:col>15</xdr:col>
                    <xdr:colOff>457200</xdr:colOff>
                    <xdr:row>41</xdr:row>
                    <xdr:rowOff>257175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15</xdr:col>
                    <xdr:colOff>114300</xdr:colOff>
                    <xdr:row>40</xdr:row>
                    <xdr:rowOff>228600</xdr:rowOff>
                  </from>
                  <to>
                    <xdr:col>15</xdr:col>
                    <xdr:colOff>457200</xdr:colOff>
                    <xdr:row>41</xdr:row>
                    <xdr:rowOff>114300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15</xdr:col>
                    <xdr:colOff>114300</xdr:colOff>
                    <xdr:row>40</xdr:row>
                    <xdr:rowOff>95250</xdr:rowOff>
                  </from>
                  <to>
                    <xdr:col>15</xdr:col>
                    <xdr:colOff>285750</xdr:colOff>
                    <xdr:row>40</xdr:row>
                    <xdr:rowOff>295275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15</xdr:col>
                    <xdr:colOff>114300</xdr:colOff>
                    <xdr:row>43</xdr:row>
                    <xdr:rowOff>19050</xdr:rowOff>
                  </from>
                  <to>
                    <xdr:col>15</xdr:col>
                    <xdr:colOff>457200</xdr:colOff>
                    <xdr:row>43</xdr:row>
                    <xdr:rowOff>257175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15</xdr:col>
                    <xdr:colOff>114300</xdr:colOff>
                    <xdr:row>42</xdr:row>
                    <xdr:rowOff>228600</xdr:rowOff>
                  </from>
                  <to>
                    <xdr:col>15</xdr:col>
                    <xdr:colOff>457200</xdr:colOff>
                    <xdr:row>43</xdr:row>
                    <xdr:rowOff>114300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15</xdr:col>
                    <xdr:colOff>114300</xdr:colOff>
                    <xdr:row>42</xdr:row>
                    <xdr:rowOff>95250</xdr:rowOff>
                  </from>
                  <to>
                    <xdr:col>15</xdr:col>
                    <xdr:colOff>285750</xdr:colOff>
                    <xdr:row>42</xdr:row>
                    <xdr:rowOff>295275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15</xdr:col>
                    <xdr:colOff>114300</xdr:colOff>
                    <xdr:row>45</xdr:row>
                    <xdr:rowOff>19050</xdr:rowOff>
                  </from>
                  <to>
                    <xdr:col>15</xdr:col>
                    <xdr:colOff>457200</xdr:colOff>
                    <xdr:row>45</xdr:row>
                    <xdr:rowOff>257175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15</xdr:col>
                    <xdr:colOff>114300</xdr:colOff>
                    <xdr:row>44</xdr:row>
                    <xdr:rowOff>228600</xdr:rowOff>
                  </from>
                  <to>
                    <xdr:col>15</xdr:col>
                    <xdr:colOff>457200</xdr:colOff>
                    <xdr:row>45</xdr:row>
                    <xdr:rowOff>114300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15</xdr:col>
                    <xdr:colOff>114300</xdr:colOff>
                    <xdr:row>44</xdr:row>
                    <xdr:rowOff>95250</xdr:rowOff>
                  </from>
                  <to>
                    <xdr:col>15</xdr:col>
                    <xdr:colOff>285750</xdr:colOff>
                    <xdr:row>44</xdr:row>
                    <xdr:rowOff>295275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4</xdr:col>
                    <xdr:colOff>314325</xdr:colOff>
                    <xdr:row>27</xdr:row>
                    <xdr:rowOff>276225</xdr:rowOff>
                  </from>
                  <to>
                    <xdr:col>4</xdr:col>
                    <xdr:colOff>619125</xdr:colOff>
                    <xdr:row>29</xdr:row>
                    <xdr:rowOff>38100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8</xdr:col>
                    <xdr:colOff>371475</xdr:colOff>
                    <xdr:row>27</xdr:row>
                    <xdr:rowOff>257175</xdr:rowOff>
                  </from>
                  <to>
                    <xdr:col>8</xdr:col>
                    <xdr:colOff>685800</xdr:colOff>
                    <xdr:row>29</xdr:row>
                    <xdr:rowOff>28575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4</xdr:col>
                    <xdr:colOff>323850</xdr:colOff>
                    <xdr:row>28</xdr:row>
                    <xdr:rowOff>228600</xdr:rowOff>
                  </from>
                  <to>
                    <xdr:col>4</xdr:col>
                    <xdr:colOff>638175</xdr:colOff>
                    <xdr:row>30</xdr:row>
                    <xdr:rowOff>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8</xdr:col>
                    <xdr:colOff>381000</xdr:colOff>
                    <xdr:row>28</xdr:row>
                    <xdr:rowOff>266700</xdr:rowOff>
                  </from>
                  <to>
                    <xdr:col>8</xdr:col>
                    <xdr:colOff>695325</xdr:colOff>
                    <xdr:row>30</xdr:row>
                    <xdr:rowOff>38100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13</xdr:col>
                    <xdr:colOff>276225</xdr:colOff>
                    <xdr:row>27</xdr:row>
                    <xdr:rowOff>257175</xdr:rowOff>
                  </from>
                  <to>
                    <xdr:col>13</xdr:col>
                    <xdr:colOff>590550</xdr:colOff>
                    <xdr:row>29</xdr:row>
                    <xdr:rowOff>38100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13</xdr:col>
                    <xdr:colOff>285750</xdr:colOff>
                    <xdr:row>28</xdr:row>
                    <xdr:rowOff>238125</xdr:rowOff>
                  </from>
                  <to>
                    <xdr:col>13</xdr:col>
                    <xdr:colOff>600075</xdr:colOff>
                    <xdr:row>30</xdr:row>
                    <xdr:rowOff>28575</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4</xdr:col>
                    <xdr:colOff>323850</xdr:colOff>
                    <xdr:row>29</xdr:row>
                    <xdr:rowOff>266700</xdr:rowOff>
                  </from>
                  <to>
                    <xdr:col>4</xdr:col>
                    <xdr:colOff>638175</xdr:colOff>
                    <xdr:row>31</xdr:row>
                    <xdr:rowOff>38100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4</xdr:col>
                    <xdr:colOff>333375</xdr:colOff>
                    <xdr:row>30</xdr:row>
                    <xdr:rowOff>228600</xdr:rowOff>
                  </from>
                  <to>
                    <xdr:col>4</xdr:col>
                    <xdr:colOff>657225</xdr:colOff>
                    <xdr:row>32</xdr:row>
                    <xdr:rowOff>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8</xdr:col>
                    <xdr:colOff>371475</xdr:colOff>
                    <xdr:row>29</xdr:row>
                    <xdr:rowOff>257175</xdr:rowOff>
                  </from>
                  <to>
                    <xdr:col>8</xdr:col>
                    <xdr:colOff>685800</xdr:colOff>
                    <xdr:row>31</xdr:row>
                    <xdr:rowOff>19050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8</xdr:col>
                    <xdr:colOff>361950</xdr:colOff>
                    <xdr:row>30</xdr:row>
                    <xdr:rowOff>228600</xdr:rowOff>
                  </from>
                  <to>
                    <xdr:col>8</xdr:col>
                    <xdr:colOff>695325</xdr:colOff>
                    <xdr:row>32</xdr:row>
                    <xdr:rowOff>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13</xdr:col>
                    <xdr:colOff>266700</xdr:colOff>
                    <xdr:row>29</xdr:row>
                    <xdr:rowOff>295275</xdr:rowOff>
                  </from>
                  <to>
                    <xdr:col>13</xdr:col>
                    <xdr:colOff>581025</xdr:colOff>
                    <xdr:row>31</xdr:row>
                    <xdr:rowOff>57150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13</xdr:col>
                    <xdr:colOff>276225</xdr:colOff>
                    <xdr:row>30</xdr:row>
                    <xdr:rowOff>257175</xdr:rowOff>
                  </from>
                  <to>
                    <xdr:col>13</xdr:col>
                    <xdr:colOff>600075</xdr:colOff>
                    <xdr:row>32</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T62"/>
  <sheetViews>
    <sheetView showGridLines="0" view="pageBreakPreview" topLeftCell="A10" zoomScale="80" zoomScaleNormal="100" zoomScaleSheetLayoutView="80" workbookViewId="0">
      <selection activeCell="O21" sqref="O21"/>
    </sheetView>
  </sheetViews>
  <sheetFormatPr defaultRowHeight="15.75" x14ac:dyDescent="0.15"/>
  <cols>
    <col min="1" max="1" width="9" style="1"/>
    <col min="2" max="2" width="2.625" style="1" customWidth="1"/>
    <col min="3" max="3" width="1.625" style="1" customWidth="1"/>
    <col min="4" max="4" width="11.25" style="1" bestFit="1" customWidth="1"/>
    <col min="5" max="5" width="9.625" style="1" customWidth="1"/>
    <col min="6" max="6" width="14.875" style="1" customWidth="1"/>
    <col min="7" max="13" width="9.625" style="1" customWidth="1"/>
    <col min="14" max="15" width="10.125" style="1" customWidth="1"/>
    <col min="16" max="17" width="9.625" style="1" customWidth="1"/>
    <col min="18" max="19" width="0.875" style="1" customWidth="1"/>
    <col min="20" max="24" width="9.625" style="1" customWidth="1"/>
    <col min="25" max="16384" width="9" style="1"/>
  </cols>
  <sheetData>
    <row r="1" spans="1:19" s="14" customFormat="1" ht="7.5" customHeight="1" x14ac:dyDescent="0.15">
      <c r="L1" s="15"/>
      <c r="M1" s="15"/>
      <c r="N1" s="15"/>
      <c r="O1" s="15"/>
      <c r="P1" s="15"/>
      <c r="Q1" s="15"/>
      <c r="R1" s="15"/>
      <c r="S1" s="15"/>
    </row>
    <row r="2" spans="1:19" s="14" customFormat="1" ht="51" customHeight="1" x14ac:dyDescent="0.15">
      <c r="A2" s="31"/>
      <c r="B2" s="251" t="s">
        <v>55</v>
      </c>
      <c r="C2" s="251"/>
      <c r="D2" s="251"/>
      <c r="E2" s="251"/>
      <c r="F2" s="251"/>
      <c r="G2" s="251"/>
      <c r="H2" s="251"/>
      <c r="I2" s="251"/>
      <c r="J2" s="251"/>
      <c r="K2" s="251"/>
      <c r="L2" s="251"/>
      <c r="M2" s="251"/>
      <c r="N2" s="251"/>
      <c r="O2" s="251"/>
      <c r="P2" s="251"/>
      <c r="Q2" s="251"/>
      <c r="R2" s="251"/>
      <c r="S2" s="251"/>
    </row>
    <row r="3" spans="1:19" s="14" customFormat="1" ht="7.5" customHeight="1" x14ac:dyDescent="0.15">
      <c r="A3" s="16"/>
      <c r="B3" s="16"/>
      <c r="C3" s="16"/>
      <c r="D3" s="16"/>
      <c r="E3" s="16"/>
      <c r="F3" s="16"/>
      <c r="G3" s="16"/>
      <c r="H3" s="16"/>
      <c r="I3" s="16"/>
      <c r="J3" s="16"/>
      <c r="K3" s="16"/>
      <c r="L3" s="16"/>
      <c r="M3" s="16"/>
      <c r="N3" s="16"/>
      <c r="O3" s="16"/>
      <c r="P3" s="16"/>
      <c r="Q3" s="16"/>
      <c r="R3" s="16"/>
      <c r="S3" s="16"/>
    </row>
    <row r="4" spans="1:19" s="18" customFormat="1" ht="18" customHeight="1" x14ac:dyDescent="0.15">
      <c r="B4" s="30" t="s">
        <v>20</v>
      </c>
      <c r="C4" s="17"/>
      <c r="D4" s="17"/>
      <c r="E4" s="17"/>
      <c r="F4" s="17"/>
      <c r="G4" s="17"/>
      <c r="H4" s="17"/>
      <c r="I4" s="17"/>
      <c r="J4" s="17"/>
      <c r="K4" s="17"/>
      <c r="L4" s="17"/>
      <c r="M4" s="17"/>
      <c r="N4" s="17"/>
      <c r="O4" s="17"/>
      <c r="P4" s="17"/>
      <c r="Q4" s="17"/>
      <c r="R4" s="17"/>
      <c r="S4" s="17"/>
    </row>
    <row r="5" spans="1:19" s="18" customFormat="1" ht="20.100000000000001" customHeight="1" x14ac:dyDescent="0.15">
      <c r="B5" s="19" t="s">
        <v>21</v>
      </c>
      <c r="C5" s="17"/>
      <c r="D5" s="17"/>
      <c r="E5" s="17"/>
      <c r="F5" s="17"/>
      <c r="G5" s="17"/>
      <c r="H5" s="17"/>
      <c r="I5" s="17"/>
      <c r="J5" s="17"/>
      <c r="K5" s="17"/>
      <c r="L5" s="17"/>
      <c r="M5" s="17"/>
      <c r="N5" s="17"/>
      <c r="O5" s="17"/>
      <c r="P5" s="17"/>
      <c r="Q5" s="17"/>
      <c r="R5" s="17"/>
      <c r="S5" s="17"/>
    </row>
    <row r="6" spans="1:19" s="18" customFormat="1" ht="20.100000000000001" customHeight="1" x14ac:dyDescent="0.15">
      <c r="B6" s="19" t="s">
        <v>22</v>
      </c>
      <c r="C6" s="17"/>
      <c r="D6" s="17"/>
      <c r="E6" s="17"/>
      <c r="F6" s="17"/>
      <c r="G6" s="17"/>
      <c r="H6" s="17"/>
      <c r="I6" s="17"/>
      <c r="J6" s="17"/>
      <c r="K6" s="17"/>
      <c r="L6" s="17"/>
      <c r="M6" s="17"/>
      <c r="N6" s="17"/>
      <c r="O6" s="17"/>
      <c r="P6" s="17"/>
      <c r="Q6" s="17"/>
      <c r="R6" s="17"/>
      <c r="S6" s="17"/>
    </row>
    <row r="7" spans="1:19" s="18" customFormat="1" ht="20.100000000000001" customHeight="1" x14ac:dyDescent="0.15">
      <c r="B7" s="19" t="s">
        <v>31</v>
      </c>
      <c r="C7" s="17"/>
      <c r="D7" s="17"/>
      <c r="E7" s="17"/>
      <c r="F7" s="17"/>
      <c r="G7" s="17"/>
      <c r="H7" s="17"/>
      <c r="I7" s="17"/>
      <c r="J7" s="17"/>
      <c r="K7" s="17"/>
      <c r="L7" s="17"/>
      <c r="M7" s="17"/>
      <c r="N7" s="17"/>
      <c r="O7" s="17"/>
      <c r="P7" s="17"/>
      <c r="Q7" s="17"/>
      <c r="R7" s="17"/>
      <c r="S7" s="17"/>
    </row>
    <row r="8" spans="1:19" s="18" customFormat="1" ht="20.100000000000001" customHeight="1" x14ac:dyDescent="0.15">
      <c r="B8" s="19" t="s">
        <v>23</v>
      </c>
      <c r="C8" s="17"/>
      <c r="D8" s="17"/>
      <c r="E8" s="17"/>
      <c r="F8" s="17"/>
      <c r="G8" s="17"/>
      <c r="H8" s="17"/>
      <c r="I8" s="17"/>
      <c r="J8" s="17"/>
      <c r="K8" s="17"/>
      <c r="L8" s="17"/>
      <c r="M8" s="17"/>
      <c r="N8" s="17"/>
      <c r="O8" s="17"/>
      <c r="P8" s="17"/>
      <c r="Q8" s="17"/>
      <c r="R8" s="17"/>
      <c r="S8" s="17"/>
    </row>
    <row r="9" spans="1:19" s="18" customFormat="1" ht="20.100000000000001" customHeight="1" x14ac:dyDescent="0.15">
      <c r="B9" s="252" t="s">
        <v>24</v>
      </c>
      <c r="C9" s="252"/>
      <c r="D9" s="252"/>
      <c r="E9" s="252"/>
      <c r="F9" s="252"/>
      <c r="G9" s="252"/>
      <c r="H9" s="252"/>
      <c r="I9" s="252"/>
      <c r="J9" s="252"/>
      <c r="K9" s="252"/>
      <c r="L9" s="252"/>
      <c r="M9" s="252"/>
      <c r="N9" s="252"/>
      <c r="O9" s="252"/>
      <c r="P9" s="252"/>
      <c r="Q9" s="252"/>
      <c r="R9" s="252"/>
      <c r="S9" s="252"/>
    </row>
    <row r="10" spans="1:19" s="18" customFormat="1" ht="20.100000000000001" customHeight="1" x14ac:dyDescent="0.15">
      <c r="B10" s="252"/>
      <c r="C10" s="252"/>
      <c r="D10" s="252"/>
      <c r="E10" s="252"/>
      <c r="F10" s="252"/>
      <c r="G10" s="252"/>
      <c r="H10" s="252"/>
      <c r="I10" s="252"/>
      <c r="J10" s="252"/>
      <c r="K10" s="252"/>
      <c r="L10" s="252"/>
      <c r="M10" s="252"/>
      <c r="N10" s="252"/>
      <c r="O10" s="252"/>
      <c r="P10" s="252"/>
      <c r="Q10" s="252"/>
      <c r="R10" s="252"/>
      <c r="S10" s="252"/>
    </row>
    <row r="11" spans="1:19" s="18" customFormat="1" ht="27" customHeight="1" x14ac:dyDescent="0.15">
      <c r="B11" s="252" t="s">
        <v>51</v>
      </c>
      <c r="C11" s="252"/>
      <c r="D11" s="252"/>
      <c r="E11" s="252"/>
      <c r="F11" s="252"/>
      <c r="G11" s="252"/>
      <c r="H11" s="252"/>
      <c r="I11" s="252"/>
      <c r="J11" s="252"/>
      <c r="K11" s="252"/>
      <c r="L11" s="252"/>
      <c r="M11" s="252"/>
      <c r="N11" s="252"/>
      <c r="O11" s="252"/>
      <c r="P11" s="252"/>
      <c r="Q11" s="252"/>
      <c r="R11" s="252"/>
      <c r="S11" s="252"/>
    </row>
    <row r="12" spans="1:19" s="18" customFormat="1" ht="20.100000000000001" customHeight="1" x14ac:dyDescent="0.15">
      <c r="B12" s="20" t="s">
        <v>25</v>
      </c>
      <c r="C12" s="28"/>
      <c r="D12" s="28"/>
      <c r="E12" s="28"/>
      <c r="F12" s="28"/>
      <c r="G12" s="28"/>
      <c r="H12" s="28"/>
      <c r="I12" s="28"/>
      <c r="J12" s="28"/>
      <c r="K12" s="28"/>
      <c r="L12" s="28"/>
      <c r="M12" s="28"/>
      <c r="N12" s="28"/>
      <c r="O12" s="28"/>
      <c r="P12" s="28"/>
      <c r="Q12" s="28"/>
      <c r="R12" s="28"/>
      <c r="S12" s="28"/>
    </row>
    <row r="13" spans="1:19" s="18" customFormat="1" ht="20.100000000000001" customHeight="1" x14ac:dyDescent="0.15">
      <c r="B13" s="19" t="s">
        <v>53</v>
      </c>
      <c r="C13" s="17"/>
      <c r="D13" s="17"/>
      <c r="E13" s="17"/>
      <c r="F13" s="17"/>
      <c r="G13" s="17"/>
      <c r="H13" s="17"/>
      <c r="I13" s="17"/>
      <c r="J13" s="17"/>
      <c r="K13" s="17"/>
      <c r="L13" s="17"/>
      <c r="M13" s="17"/>
      <c r="N13" s="17"/>
      <c r="O13" s="17"/>
      <c r="P13" s="17"/>
      <c r="Q13" s="17"/>
      <c r="R13" s="17"/>
      <c r="S13" s="17"/>
    </row>
    <row r="14" spans="1:19" s="18" customFormat="1" ht="20.100000000000001" customHeight="1" x14ac:dyDescent="0.15">
      <c r="B14" s="19" t="s">
        <v>26</v>
      </c>
      <c r="C14" s="17"/>
      <c r="D14" s="17"/>
      <c r="E14" s="17"/>
      <c r="F14" s="17"/>
      <c r="G14" s="17"/>
      <c r="H14" s="17"/>
      <c r="I14" s="17"/>
      <c r="J14" s="17"/>
      <c r="K14" s="17"/>
      <c r="L14" s="17"/>
      <c r="M14" s="17"/>
      <c r="N14" s="17"/>
      <c r="O14" s="17"/>
      <c r="P14" s="17"/>
      <c r="Q14" s="17"/>
      <c r="R14" s="17"/>
      <c r="S14" s="17"/>
    </row>
    <row r="15" spans="1:19" s="14" customFormat="1" ht="7.5" customHeight="1" thickBot="1" x14ac:dyDescent="0.2">
      <c r="B15" s="21"/>
      <c r="C15" s="16"/>
      <c r="D15" s="16"/>
      <c r="E15" s="16"/>
      <c r="F15" s="16"/>
      <c r="G15" s="16"/>
      <c r="H15" s="16"/>
      <c r="I15" s="16"/>
      <c r="J15" s="16"/>
      <c r="K15" s="16"/>
      <c r="L15" s="16"/>
      <c r="M15" s="16"/>
      <c r="N15" s="16"/>
      <c r="O15" s="16"/>
      <c r="P15" s="16"/>
      <c r="Q15" s="16"/>
      <c r="R15" s="16"/>
      <c r="S15" s="16"/>
    </row>
    <row r="16" spans="1:19" s="14" customFormat="1" ht="42.75" customHeight="1" thickTop="1" thickBot="1" x14ac:dyDescent="0.2">
      <c r="B16" s="46" t="s">
        <v>54</v>
      </c>
      <c r="C16" s="47"/>
      <c r="D16" s="47"/>
      <c r="E16" s="47"/>
      <c r="F16" s="47"/>
      <c r="G16" s="47"/>
      <c r="H16" s="47"/>
      <c r="I16" s="47"/>
      <c r="J16" s="47"/>
      <c r="K16" s="47"/>
      <c r="L16" s="47"/>
      <c r="M16" s="47"/>
      <c r="N16" s="47"/>
      <c r="O16" s="47"/>
      <c r="P16" s="47"/>
      <c r="Q16" s="47"/>
      <c r="R16" s="47"/>
      <c r="S16" s="48"/>
    </row>
    <row r="17" spans="2:19" s="14" customFormat="1" ht="7.5" customHeight="1" thickTop="1" x14ac:dyDescent="0.15"/>
    <row r="18" spans="2:19" s="14" customFormat="1" ht="17.25" x14ac:dyDescent="0.15">
      <c r="B18" s="29" t="s">
        <v>27</v>
      </c>
      <c r="C18" s="29"/>
      <c r="D18" s="29"/>
      <c r="E18" s="29"/>
      <c r="F18" s="29"/>
      <c r="G18" s="29"/>
      <c r="H18" s="29"/>
      <c r="I18" s="29"/>
      <c r="J18" s="29"/>
      <c r="K18" s="22"/>
      <c r="L18" s="22"/>
      <c r="M18" s="22"/>
      <c r="N18" s="22"/>
      <c r="O18" s="22"/>
      <c r="P18" s="22"/>
      <c r="Q18" s="22"/>
      <c r="R18" s="22"/>
      <c r="S18" s="22"/>
    </row>
    <row r="19" spans="2:19" s="14" customFormat="1" ht="17.25" x14ac:dyDescent="0.15">
      <c r="B19" s="29" t="s">
        <v>28</v>
      </c>
      <c r="C19" s="29"/>
      <c r="D19" s="29"/>
      <c r="E19" s="29"/>
      <c r="F19" s="29"/>
      <c r="G19" s="29"/>
      <c r="H19" s="29"/>
      <c r="I19" s="29"/>
      <c r="J19" s="29"/>
      <c r="K19" s="22"/>
      <c r="L19" s="22"/>
      <c r="M19" s="22"/>
      <c r="N19" s="22"/>
      <c r="O19" s="22"/>
      <c r="P19" s="22"/>
      <c r="Q19" s="22"/>
      <c r="R19" s="22"/>
      <c r="S19" s="22"/>
    </row>
    <row r="20" spans="2:19" s="14" customFormat="1" ht="21" customHeight="1" x14ac:dyDescent="0.15">
      <c r="B20" s="23"/>
      <c r="C20" s="23"/>
      <c r="D20" s="23"/>
      <c r="E20" s="23"/>
      <c r="F20" s="23"/>
      <c r="G20" s="23"/>
      <c r="H20" s="23"/>
      <c r="I20" s="23"/>
      <c r="J20" s="23"/>
      <c r="K20" s="22"/>
      <c r="L20" s="24"/>
      <c r="M20" s="24"/>
      <c r="N20" s="24"/>
      <c r="O20" s="276" t="s">
        <v>347</v>
      </c>
      <c r="P20" s="276"/>
      <c r="Q20" s="276"/>
      <c r="R20" s="276"/>
      <c r="S20" s="29"/>
    </row>
    <row r="21" spans="2:19" s="14" customFormat="1" ht="4.5" customHeight="1" x14ac:dyDescent="0.15">
      <c r="B21" s="23"/>
      <c r="C21" s="23"/>
      <c r="D21" s="23"/>
      <c r="E21" s="23"/>
      <c r="F21" s="23"/>
      <c r="G21" s="23"/>
      <c r="H21" s="23"/>
      <c r="I21" s="23"/>
      <c r="J21" s="23"/>
      <c r="K21" s="22"/>
      <c r="L21" s="22"/>
      <c r="M21" s="22"/>
      <c r="N21" s="22"/>
      <c r="O21" s="22"/>
      <c r="P21" s="22"/>
      <c r="Q21" s="22"/>
      <c r="R21" s="25"/>
      <c r="S21" s="22"/>
    </row>
    <row r="22" spans="2:19" s="27" customFormat="1" ht="21" customHeight="1" thickBot="1" x14ac:dyDescent="0.2">
      <c r="B22" s="26" t="s">
        <v>30</v>
      </c>
      <c r="C22" s="23"/>
      <c r="D22" s="23"/>
      <c r="E22" s="23"/>
      <c r="F22" s="23"/>
      <c r="G22" s="23"/>
      <c r="H22" s="23"/>
      <c r="I22" s="23"/>
      <c r="J22" s="23"/>
    </row>
    <row r="23" spans="2:19" ht="23.1" customHeight="1" thickBot="1" x14ac:dyDescent="0.2">
      <c r="B23" s="254" t="s">
        <v>11</v>
      </c>
      <c r="C23" s="255"/>
      <c r="D23" s="255"/>
      <c r="E23" s="255"/>
      <c r="F23" s="255"/>
      <c r="G23" s="255"/>
      <c r="H23" s="255"/>
      <c r="I23" s="255"/>
      <c r="J23" s="255"/>
      <c r="K23" s="255"/>
      <c r="L23" s="255"/>
      <c r="M23" s="255"/>
      <c r="N23" s="255"/>
      <c r="O23" s="255"/>
      <c r="P23" s="255"/>
      <c r="Q23" s="255"/>
      <c r="R23" s="255"/>
      <c r="S23" s="256"/>
    </row>
    <row r="24" spans="2:19" ht="8.1" customHeight="1" x14ac:dyDescent="0.15"/>
    <row r="25" spans="2:19" ht="24.95" customHeight="1" x14ac:dyDescent="0.15">
      <c r="D25" s="245" t="s">
        <v>12</v>
      </c>
      <c r="E25" s="37" t="s">
        <v>17</v>
      </c>
      <c r="F25" s="271" t="s">
        <v>57</v>
      </c>
      <c r="G25" s="271"/>
      <c r="H25" s="271"/>
      <c r="I25" s="271"/>
      <c r="J25" s="271"/>
      <c r="K25" s="271"/>
      <c r="L25" s="272"/>
      <c r="M25" s="8" t="s">
        <v>6</v>
      </c>
      <c r="N25" s="273" t="s">
        <v>58</v>
      </c>
      <c r="O25" s="274"/>
      <c r="P25" s="274"/>
      <c r="Q25" s="275"/>
    </row>
    <row r="26" spans="2:19" ht="24.95" customHeight="1" x14ac:dyDescent="0.15">
      <c r="D26" s="244"/>
      <c r="E26" s="13"/>
      <c r="F26" s="53" t="s">
        <v>56</v>
      </c>
      <c r="G26" s="54"/>
      <c r="H26" s="54"/>
      <c r="I26" s="54"/>
      <c r="J26" s="54"/>
      <c r="K26" s="54"/>
      <c r="L26" s="55"/>
      <c r="M26" s="8" t="s">
        <v>7</v>
      </c>
      <c r="N26" s="273" t="s">
        <v>58</v>
      </c>
      <c r="O26" s="274"/>
      <c r="P26" s="274"/>
      <c r="Q26" s="275"/>
    </row>
    <row r="27" spans="2:19" ht="24.95" customHeight="1" x14ac:dyDescent="0.15">
      <c r="D27" s="243" t="s">
        <v>13</v>
      </c>
      <c r="E27" s="58" t="s">
        <v>59</v>
      </c>
      <c r="F27" s="4"/>
      <c r="G27" s="4"/>
      <c r="H27" s="4"/>
      <c r="I27" s="4"/>
      <c r="J27" s="4"/>
      <c r="K27" s="4"/>
      <c r="L27" s="4"/>
      <c r="M27" s="4"/>
      <c r="N27" s="4"/>
      <c r="O27" s="4"/>
      <c r="P27" s="4"/>
      <c r="Q27" s="5"/>
    </row>
    <row r="28" spans="2:19" ht="24.95" customHeight="1" x14ac:dyDescent="0.15">
      <c r="D28" s="244"/>
      <c r="E28" s="56" t="s">
        <v>60</v>
      </c>
      <c r="F28" s="6"/>
      <c r="G28" s="6"/>
      <c r="H28" s="6"/>
      <c r="I28" s="6"/>
      <c r="J28" s="6"/>
      <c r="K28" s="6"/>
      <c r="L28" s="6"/>
      <c r="M28" s="6"/>
      <c r="N28" s="6"/>
      <c r="O28" s="6"/>
      <c r="P28" s="6"/>
      <c r="Q28" s="7"/>
    </row>
    <row r="29" spans="2:19" ht="24" customHeight="1" x14ac:dyDescent="0.15">
      <c r="D29" s="11" t="s">
        <v>0</v>
      </c>
      <c r="E29" s="237" t="s">
        <v>38</v>
      </c>
      <c r="F29" s="238"/>
      <c r="G29" s="238"/>
      <c r="H29" s="238"/>
      <c r="I29" s="238" t="s">
        <v>61</v>
      </c>
      <c r="J29" s="238"/>
      <c r="K29" s="238"/>
      <c r="L29" s="238"/>
      <c r="M29" s="238"/>
      <c r="N29" s="238" t="s">
        <v>42</v>
      </c>
      <c r="O29" s="238"/>
      <c r="P29" s="238"/>
      <c r="Q29" s="239"/>
    </row>
    <row r="30" spans="2:19" ht="24" customHeight="1" x14ac:dyDescent="0.15">
      <c r="D30" s="12" t="s">
        <v>5</v>
      </c>
      <c r="E30" s="240" t="s">
        <v>39</v>
      </c>
      <c r="F30" s="241"/>
      <c r="G30" s="241"/>
      <c r="H30" s="241"/>
      <c r="I30" s="241" t="s">
        <v>62</v>
      </c>
      <c r="J30" s="241"/>
      <c r="K30" s="241"/>
      <c r="L30" s="241"/>
      <c r="M30" s="241"/>
      <c r="N30" s="241" t="s">
        <v>43</v>
      </c>
      <c r="O30" s="241"/>
      <c r="P30" s="241"/>
      <c r="Q30" s="242"/>
    </row>
    <row r="31" spans="2:19" ht="24" customHeight="1" x14ac:dyDescent="0.15">
      <c r="D31" s="11" t="s">
        <v>14</v>
      </c>
      <c r="E31" s="237" t="s">
        <v>44</v>
      </c>
      <c r="F31" s="238"/>
      <c r="G31" s="238"/>
      <c r="H31" s="238"/>
      <c r="I31" s="238" t="s">
        <v>46</v>
      </c>
      <c r="J31" s="238"/>
      <c r="K31" s="238"/>
      <c r="L31" s="238"/>
      <c r="M31" s="238"/>
      <c r="N31" s="238" t="s">
        <v>48</v>
      </c>
      <c r="O31" s="238"/>
      <c r="P31" s="238"/>
      <c r="Q31" s="239"/>
    </row>
    <row r="32" spans="2:19" ht="24" customHeight="1" x14ac:dyDescent="0.15">
      <c r="D32" s="12" t="s">
        <v>5</v>
      </c>
      <c r="E32" s="240" t="s">
        <v>63</v>
      </c>
      <c r="F32" s="241"/>
      <c r="G32" s="241"/>
      <c r="H32" s="241"/>
      <c r="I32" s="241" t="s">
        <v>47</v>
      </c>
      <c r="J32" s="241"/>
      <c r="K32" s="241"/>
      <c r="L32" s="241"/>
      <c r="M32" s="241"/>
      <c r="N32" s="241" t="s">
        <v>49</v>
      </c>
      <c r="O32" s="241"/>
      <c r="P32" s="241"/>
      <c r="Q32" s="242"/>
    </row>
    <row r="33" spans="1:19" ht="24" customHeight="1" x14ac:dyDescent="0.15">
      <c r="D33" s="231" t="s">
        <v>1</v>
      </c>
      <c r="E33" s="41" t="s">
        <v>17</v>
      </c>
      <c r="F33" s="267" t="s">
        <v>66</v>
      </c>
      <c r="G33" s="267"/>
      <c r="H33" s="268"/>
      <c r="I33" s="42" t="s">
        <v>3</v>
      </c>
      <c r="J33" s="43"/>
      <c r="K33" s="44"/>
      <c r="L33" s="42" t="s">
        <v>4</v>
      </c>
      <c r="M33" s="43"/>
      <c r="N33" s="44"/>
      <c r="O33" s="45" t="s">
        <v>15</v>
      </c>
      <c r="P33" s="43"/>
      <c r="Q33" s="44"/>
    </row>
    <row r="34" spans="1:19" ht="24" customHeight="1" x14ac:dyDescent="0.15">
      <c r="D34" s="232"/>
      <c r="E34" s="40" t="s">
        <v>50</v>
      </c>
      <c r="F34" s="269" t="s">
        <v>64</v>
      </c>
      <c r="G34" s="269"/>
      <c r="H34" s="270"/>
      <c r="I34" s="66" t="s">
        <v>65</v>
      </c>
      <c r="J34" s="64"/>
      <c r="K34" s="65"/>
      <c r="L34" s="66" t="s">
        <v>58</v>
      </c>
      <c r="M34" s="64"/>
      <c r="N34" s="65"/>
      <c r="O34" s="67" t="s">
        <v>67</v>
      </c>
      <c r="P34" s="62"/>
      <c r="Q34" s="63"/>
    </row>
    <row r="35" spans="1:19" ht="4.5" customHeight="1" x14ac:dyDescent="0.15">
      <c r="D35" s="2"/>
      <c r="E35" s="3"/>
      <c r="F35" s="3"/>
      <c r="G35" s="3"/>
      <c r="H35" s="3"/>
      <c r="I35" s="3"/>
      <c r="J35" s="3"/>
      <c r="K35" s="3"/>
      <c r="L35" s="3"/>
      <c r="M35" s="3"/>
      <c r="N35" s="3"/>
      <c r="O35" s="3"/>
      <c r="P35" s="3"/>
      <c r="Q35" s="3"/>
    </row>
    <row r="36" spans="1:19" ht="32.25" customHeight="1" x14ac:dyDescent="0.15">
      <c r="D36" s="9" t="s">
        <v>2</v>
      </c>
      <c r="E36" s="228" t="s">
        <v>8</v>
      </c>
      <c r="F36" s="230"/>
      <c r="G36" s="51" t="s">
        <v>19</v>
      </c>
      <c r="H36" s="227" t="s">
        <v>10</v>
      </c>
      <c r="I36" s="227"/>
      <c r="J36" s="227"/>
      <c r="K36" s="228" t="s">
        <v>18</v>
      </c>
      <c r="L36" s="229"/>
      <c r="M36" s="230"/>
      <c r="N36" s="10" t="s">
        <v>52</v>
      </c>
      <c r="O36" s="9" t="s">
        <v>9</v>
      </c>
      <c r="P36" s="226" t="s">
        <v>36</v>
      </c>
      <c r="Q36" s="227"/>
    </row>
    <row r="37" spans="1:19" ht="27.95" customHeight="1" x14ac:dyDescent="0.15">
      <c r="C37" s="213">
        <v>1</v>
      </c>
      <c r="D37" s="257">
        <v>101</v>
      </c>
      <c r="E37" s="259" t="s">
        <v>68</v>
      </c>
      <c r="F37" s="260"/>
      <c r="G37" s="263">
        <v>45036</v>
      </c>
      <c r="H37" s="265" t="s">
        <v>69</v>
      </c>
      <c r="I37" s="265"/>
      <c r="J37" s="265"/>
      <c r="K37" s="265" t="s">
        <v>70</v>
      </c>
      <c r="L37" s="265"/>
      <c r="M37" s="265"/>
      <c r="N37" s="266" t="s">
        <v>71</v>
      </c>
      <c r="O37" s="266">
        <v>35</v>
      </c>
      <c r="P37" s="212" t="s">
        <v>34</v>
      </c>
      <c r="Q37" s="212"/>
    </row>
    <row r="38" spans="1:19" ht="27.95" customHeight="1" x14ac:dyDescent="0.15">
      <c r="C38" s="213"/>
      <c r="D38" s="258"/>
      <c r="E38" s="261"/>
      <c r="F38" s="262"/>
      <c r="G38" s="264"/>
      <c r="H38" s="265"/>
      <c r="I38" s="265"/>
      <c r="J38" s="265"/>
      <c r="K38" s="265"/>
      <c r="L38" s="265"/>
      <c r="M38" s="265"/>
      <c r="N38" s="266"/>
      <c r="O38" s="266"/>
      <c r="P38" s="212"/>
      <c r="Q38" s="212"/>
    </row>
    <row r="39" spans="1:19" ht="27.95" customHeight="1" x14ac:dyDescent="0.15">
      <c r="C39" s="213">
        <v>2</v>
      </c>
      <c r="D39" s="214"/>
      <c r="E39" s="216"/>
      <c r="F39" s="217"/>
      <c r="G39" s="220"/>
      <c r="H39" s="222"/>
      <c r="I39" s="222"/>
      <c r="J39" s="222"/>
      <c r="K39" s="222"/>
      <c r="L39" s="222"/>
      <c r="M39" s="222"/>
      <c r="N39" s="223"/>
      <c r="O39" s="223"/>
      <c r="P39" s="212" t="s">
        <v>34</v>
      </c>
      <c r="Q39" s="212"/>
    </row>
    <row r="40" spans="1:19" ht="27.95" customHeight="1" x14ac:dyDescent="0.15">
      <c r="C40" s="213"/>
      <c r="D40" s="224"/>
      <c r="E40" s="218"/>
      <c r="F40" s="219"/>
      <c r="G40" s="225"/>
      <c r="H40" s="222"/>
      <c r="I40" s="222"/>
      <c r="J40" s="222"/>
      <c r="K40" s="222"/>
      <c r="L40" s="222"/>
      <c r="M40" s="222"/>
      <c r="N40" s="223"/>
      <c r="O40" s="223"/>
      <c r="P40" s="212"/>
      <c r="Q40" s="212"/>
    </row>
    <row r="41" spans="1:19" ht="27.95" customHeight="1" x14ac:dyDescent="0.15">
      <c r="C41" s="213">
        <v>3</v>
      </c>
      <c r="D41" s="214"/>
      <c r="E41" s="216"/>
      <c r="F41" s="217"/>
      <c r="G41" s="220"/>
      <c r="H41" s="222"/>
      <c r="I41" s="222"/>
      <c r="J41" s="222"/>
      <c r="K41" s="222"/>
      <c r="L41" s="222"/>
      <c r="M41" s="222"/>
      <c r="N41" s="223"/>
      <c r="O41" s="223"/>
      <c r="P41" s="212" t="s">
        <v>34</v>
      </c>
      <c r="Q41" s="212"/>
    </row>
    <row r="42" spans="1:19" ht="27.95" customHeight="1" x14ac:dyDescent="0.15">
      <c r="C42" s="213"/>
      <c r="D42" s="224"/>
      <c r="E42" s="218"/>
      <c r="F42" s="219"/>
      <c r="G42" s="225"/>
      <c r="H42" s="222"/>
      <c r="I42" s="222"/>
      <c r="J42" s="222"/>
      <c r="K42" s="222"/>
      <c r="L42" s="222"/>
      <c r="M42" s="222"/>
      <c r="N42" s="223"/>
      <c r="O42" s="223"/>
      <c r="P42" s="212"/>
      <c r="Q42" s="212"/>
    </row>
    <row r="43" spans="1:19" ht="27.95" customHeight="1" x14ac:dyDescent="0.15">
      <c r="C43" s="213">
        <v>4</v>
      </c>
      <c r="D43" s="214"/>
      <c r="E43" s="216"/>
      <c r="F43" s="217"/>
      <c r="G43" s="220"/>
      <c r="H43" s="222"/>
      <c r="I43" s="222"/>
      <c r="J43" s="222"/>
      <c r="K43" s="222"/>
      <c r="L43" s="222"/>
      <c r="M43" s="222"/>
      <c r="N43" s="223"/>
      <c r="O43" s="223"/>
      <c r="P43" s="212" t="s">
        <v>34</v>
      </c>
      <c r="Q43" s="212"/>
    </row>
    <row r="44" spans="1:19" ht="27.95" customHeight="1" x14ac:dyDescent="0.15">
      <c r="C44" s="213"/>
      <c r="D44" s="215"/>
      <c r="E44" s="218"/>
      <c r="F44" s="219"/>
      <c r="G44" s="221"/>
      <c r="H44" s="222"/>
      <c r="I44" s="222"/>
      <c r="J44" s="222"/>
      <c r="K44" s="222"/>
      <c r="L44" s="222"/>
      <c r="M44" s="222"/>
      <c r="N44" s="223"/>
      <c r="O44" s="223"/>
      <c r="P44" s="212"/>
      <c r="Q44" s="212"/>
    </row>
    <row r="45" spans="1:19" ht="27.95" customHeight="1" x14ac:dyDescent="0.15">
      <c r="C45" s="213">
        <v>5</v>
      </c>
      <c r="D45" s="214"/>
      <c r="E45" s="216"/>
      <c r="F45" s="217"/>
      <c r="G45" s="220"/>
      <c r="H45" s="222"/>
      <c r="I45" s="222"/>
      <c r="J45" s="222"/>
      <c r="K45" s="222"/>
      <c r="L45" s="222"/>
      <c r="M45" s="222"/>
      <c r="N45" s="223"/>
      <c r="O45" s="223"/>
      <c r="P45" s="212" t="s">
        <v>34</v>
      </c>
      <c r="Q45" s="212"/>
    </row>
    <row r="46" spans="1:19" ht="27.95" customHeight="1" x14ac:dyDescent="0.15">
      <c r="C46" s="213"/>
      <c r="D46" s="215"/>
      <c r="E46" s="218"/>
      <c r="F46" s="219"/>
      <c r="G46" s="221"/>
      <c r="H46" s="222"/>
      <c r="I46" s="222"/>
      <c r="J46" s="222"/>
      <c r="K46" s="222"/>
      <c r="L46" s="222"/>
      <c r="M46" s="222"/>
      <c r="N46" s="223"/>
      <c r="O46" s="223"/>
      <c r="P46" s="212"/>
      <c r="Q46" s="212"/>
    </row>
    <row r="47" spans="1:19" ht="9.75" customHeight="1" x14ac:dyDescent="0.15">
      <c r="R47" s="34"/>
      <c r="S47" s="34"/>
    </row>
    <row r="48" spans="1:19" s="14" customFormat="1" ht="43.5" customHeight="1" x14ac:dyDescent="0.15">
      <c r="A48" s="35"/>
      <c r="B48" s="210" t="s">
        <v>35</v>
      </c>
      <c r="C48" s="210"/>
      <c r="D48" s="210"/>
      <c r="E48" s="210"/>
      <c r="F48" s="210"/>
      <c r="G48" s="210"/>
      <c r="H48" s="210"/>
      <c r="I48" s="210"/>
      <c r="J48" s="210"/>
      <c r="K48" s="210"/>
      <c r="L48" s="210"/>
      <c r="M48" s="210"/>
      <c r="N48" s="210"/>
      <c r="O48" s="210"/>
      <c r="P48" s="210"/>
      <c r="Q48" s="210"/>
      <c r="R48" s="33"/>
      <c r="S48" s="35"/>
    </row>
    <row r="49" spans="1:20" s="14" customFormat="1" ht="20.100000000000001" customHeight="1" x14ac:dyDescent="0.15">
      <c r="A49" s="32"/>
      <c r="R49" s="32"/>
      <c r="S49" s="32"/>
    </row>
    <row r="50" spans="1:20" s="14" customFormat="1" ht="20.100000000000001" customHeight="1" x14ac:dyDescent="0.15">
      <c r="A50" s="32"/>
      <c r="R50" s="32"/>
      <c r="S50" s="32"/>
    </row>
    <row r="51" spans="1:20" s="14" customFormat="1" ht="20.100000000000001" customHeight="1" x14ac:dyDescent="0.15">
      <c r="A51" s="32"/>
      <c r="R51" s="32"/>
      <c r="S51" s="32"/>
    </row>
    <row r="52" spans="1:20" s="14" customFormat="1" ht="20.100000000000001" customHeight="1" x14ac:dyDescent="0.15">
      <c r="A52" s="32"/>
      <c r="R52" s="32"/>
      <c r="S52" s="32"/>
    </row>
    <row r="53" spans="1:20" s="14" customFormat="1" ht="20.100000000000001" customHeight="1" x14ac:dyDescent="0.15">
      <c r="A53" s="32"/>
      <c r="R53" s="32"/>
      <c r="S53" s="32"/>
    </row>
    <row r="54" spans="1:20" s="14" customFormat="1" ht="20.100000000000001" customHeight="1" x14ac:dyDescent="0.15">
      <c r="A54" s="32"/>
      <c r="R54" s="32"/>
      <c r="S54" s="32"/>
    </row>
    <row r="55" spans="1:20" s="14" customFormat="1" ht="20.100000000000001" customHeight="1" x14ac:dyDescent="0.15">
      <c r="A55" s="32"/>
      <c r="R55" s="32"/>
      <c r="S55" s="32"/>
    </row>
    <row r="56" spans="1:20" s="14" customFormat="1" ht="15" customHeight="1" x14ac:dyDescent="0.15">
      <c r="A56" s="32"/>
      <c r="B56" s="49" t="s">
        <v>33</v>
      </c>
      <c r="C56" s="50"/>
      <c r="D56" s="50"/>
      <c r="E56" s="50"/>
      <c r="F56" s="50"/>
      <c r="G56" s="50"/>
      <c r="H56" s="50"/>
      <c r="I56" s="50"/>
      <c r="J56" s="50"/>
      <c r="K56" s="50"/>
      <c r="L56" s="50"/>
      <c r="M56" s="50"/>
      <c r="N56" s="50"/>
      <c r="O56" s="50"/>
      <c r="P56" s="50"/>
      <c r="Q56" s="50"/>
    </row>
    <row r="57" spans="1:20" s="14" customFormat="1" ht="45.75" customHeight="1" x14ac:dyDescent="0.15">
      <c r="A57" s="34"/>
      <c r="B57" s="211" t="s">
        <v>37</v>
      </c>
      <c r="C57" s="211"/>
      <c r="D57" s="211"/>
      <c r="E57" s="211"/>
      <c r="F57" s="211"/>
      <c r="G57" s="211"/>
      <c r="H57" s="211"/>
      <c r="I57" s="211"/>
      <c r="J57" s="211"/>
      <c r="K57" s="211"/>
      <c r="L57" s="211"/>
      <c r="M57" s="211"/>
      <c r="N57" s="211"/>
      <c r="O57" s="211"/>
      <c r="P57" s="211"/>
      <c r="Q57" s="211"/>
      <c r="R57" s="211"/>
      <c r="S57" s="211"/>
      <c r="T57" s="36"/>
    </row>
    <row r="58" spans="1:20" s="14" customFormat="1" x14ac:dyDescent="0.15">
      <c r="A58" s="1"/>
      <c r="B58" s="36"/>
      <c r="C58" s="36"/>
      <c r="D58" s="36"/>
      <c r="E58" s="36"/>
      <c r="F58" s="36"/>
      <c r="G58" s="36"/>
      <c r="H58" s="36"/>
      <c r="I58" s="36"/>
      <c r="J58" s="36"/>
      <c r="K58" s="36"/>
      <c r="L58" s="36"/>
      <c r="M58" s="36"/>
      <c r="N58" s="36"/>
      <c r="O58" s="36"/>
      <c r="P58" s="36"/>
      <c r="Q58" s="36"/>
      <c r="R58" s="36"/>
      <c r="S58" s="36"/>
      <c r="T58" s="36"/>
    </row>
    <row r="59" spans="1:20" ht="21" customHeight="1" x14ac:dyDescent="0.15">
      <c r="B59" s="36"/>
      <c r="C59" s="36"/>
      <c r="D59" s="36"/>
      <c r="E59" s="36"/>
      <c r="F59" s="36"/>
      <c r="G59" s="36"/>
      <c r="H59" s="36"/>
      <c r="I59" s="36"/>
      <c r="J59" s="36"/>
      <c r="K59" s="36"/>
      <c r="L59" s="36"/>
      <c r="M59" s="36"/>
      <c r="N59" s="36"/>
      <c r="O59" s="36"/>
      <c r="P59" s="36"/>
      <c r="Q59" s="36"/>
      <c r="R59" s="36"/>
      <c r="S59" s="36"/>
      <c r="T59" s="36"/>
    </row>
    <row r="60" spans="1:20" ht="21" customHeight="1" x14ac:dyDescent="0.15"/>
    <row r="61" spans="1:20" ht="21" customHeight="1" x14ac:dyDescent="0.15"/>
    <row r="62" spans="1:20" ht="21" customHeight="1" x14ac:dyDescent="0.15"/>
  </sheetData>
  <sheetProtection password="A2E9" sheet="1" objects="1" scenarios="1"/>
  <mergeCells count="76">
    <mergeCell ref="D25:D26"/>
    <mergeCell ref="F25:L25"/>
    <mergeCell ref="N25:Q25"/>
    <mergeCell ref="N26:Q26"/>
    <mergeCell ref="B2:S2"/>
    <mergeCell ref="B9:S10"/>
    <mergeCell ref="B11:S11"/>
    <mergeCell ref="O20:R20"/>
    <mergeCell ref="B23:S23"/>
    <mergeCell ref="D27:D28"/>
    <mergeCell ref="E29:H29"/>
    <mergeCell ref="I29:M29"/>
    <mergeCell ref="N29:Q29"/>
    <mergeCell ref="E30:H30"/>
    <mergeCell ref="I30:M30"/>
    <mergeCell ref="N30:Q30"/>
    <mergeCell ref="E31:H31"/>
    <mergeCell ref="I31:M31"/>
    <mergeCell ref="N31:Q31"/>
    <mergeCell ref="E32:H32"/>
    <mergeCell ref="I32:M32"/>
    <mergeCell ref="N32:Q32"/>
    <mergeCell ref="D33:D34"/>
    <mergeCell ref="F33:H33"/>
    <mergeCell ref="F34:H34"/>
    <mergeCell ref="E36:F36"/>
    <mergeCell ref="H36:J36"/>
    <mergeCell ref="P36:Q36"/>
    <mergeCell ref="C37:C38"/>
    <mergeCell ref="D37:D38"/>
    <mergeCell ref="E37:F38"/>
    <mergeCell ref="G37:G38"/>
    <mergeCell ref="H37:J38"/>
    <mergeCell ref="K37:M38"/>
    <mergeCell ref="N37:N38"/>
    <mergeCell ref="O37:O38"/>
    <mergeCell ref="P37:Q38"/>
    <mergeCell ref="K36:M36"/>
    <mergeCell ref="N39:N40"/>
    <mergeCell ref="O39:O40"/>
    <mergeCell ref="P39:Q40"/>
    <mergeCell ref="C41:C42"/>
    <mergeCell ref="D41:D42"/>
    <mergeCell ref="E41:F42"/>
    <mergeCell ref="G41:G42"/>
    <mergeCell ref="H41:J42"/>
    <mergeCell ref="K41:M42"/>
    <mergeCell ref="N41:N42"/>
    <mergeCell ref="C39:C40"/>
    <mergeCell ref="D39:D40"/>
    <mergeCell ref="E39:F40"/>
    <mergeCell ref="G39:G40"/>
    <mergeCell ref="H39:J40"/>
    <mergeCell ref="K39:M40"/>
    <mergeCell ref="O41:O42"/>
    <mergeCell ref="P41:Q42"/>
    <mergeCell ref="C43:C44"/>
    <mergeCell ref="D43:D44"/>
    <mergeCell ref="E43:F44"/>
    <mergeCell ref="G43:G44"/>
    <mergeCell ref="H43:J44"/>
    <mergeCell ref="K43:M44"/>
    <mergeCell ref="N43:N44"/>
    <mergeCell ref="O43:O44"/>
    <mergeCell ref="B48:Q48"/>
    <mergeCell ref="B57:S57"/>
    <mergeCell ref="P43:Q44"/>
    <mergeCell ref="C45:C46"/>
    <mergeCell ref="D45:D46"/>
    <mergeCell ref="E45:F46"/>
    <mergeCell ref="G45:G46"/>
    <mergeCell ref="H45:J46"/>
    <mergeCell ref="K45:M46"/>
    <mergeCell ref="N45:N46"/>
    <mergeCell ref="O45:O46"/>
    <mergeCell ref="P45:Q46"/>
  </mergeCells>
  <phoneticPr fontId="1"/>
  <printOptions horizontalCentered="1"/>
  <pageMargins left="0.43307086614173229" right="0.23622047244094491" top="0.55118110236220474" bottom="0.74803149606299213" header="0.31496062992125984" footer="0.31496062992125984"/>
  <pageSetup paperSize="9" scale="64" orientation="portrait" r:id="rId1"/>
  <headerFooter>
    <oddHeader>&amp;L機構処理欄
受付Ｎｏ：
受 付 日：</oddHeader>
    <oddFooter>&amp;R独立行政法人高齢・障害・求職者雇用支援機構群馬支部　群馬職業能力開発促進センター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15</xdr:col>
                    <xdr:colOff>114300</xdr:colOff>
                    <xdr:row>37</xdr:row>
                    <xdr:rowOff>19050</xdr:rowOff>
                  </from>
                  <to>
                    <xdr:col>15</xdr:col>
                    <xdr:colOff>457200</xdr:colOff>
                    <xdr:row>37</xdr:row>
                    <xdr:rowOff>266700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15</xdr:col>
                    <xdr:colOff>114300</xdr:colOff>
                    <xdr:row>36</xdr:row>
                    <xdr:rowOff>228600</xdr:rowOff>
                  </from>
                  <to>
                    <xdr:col>15</xdr:col>
                    <xdr:colOff>457200</xdr:colOff>
                    <xdr:row>37</xdr:row>
                    <xdr:rowOff>123825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15</xdr:col>
                    <xdr:colOff>114300</xdr:colOff>
                    <xdr:row>36</xdr:row>
                    <xdr:rowOff>95250</xdr:rowOff>
                  </from>
                  <to>
                    <xdr:col>15</xdr:col>
                    <xdr:colOff>285750</xdr:colOff>
                    <xdr:row>36</xdr:row>
                    <xdr:rowOff>295275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15</xdr:col>
                    <xdr:colOff>114300</xdr:colOff>
                    <xdr:row>39</xdr:row>
                    <xdr:rowOff>19050</xdr:rowOff>
                  </from>
                  <to>
                    <xdr:col>15</xdr:col>
                    <xdr:colOff>457200</xdr:colOff>
                    <xdr:row>39</xdr:row>
                    <xdr:rowOff>266700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15</xdr:col>
                    <xdr:colOff>114300</xdr:colOff>
                    <xdr:row>38</xdr:row>
                    <xdr:rowOff>228600</xdr:rowOff>
                  </from>
                  <to>
                    <xdr:col>15</xdr:col>
                    <xdr:colOff>457200</xdr:colOff>
                    <xdr:row>39</xdr:row>
                    <xdr:rowOff>123825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15</xdr:col>
                    <xdr:colOff>114300</xdr:colOff>
                    <xdr:row>38</xdr:row>
                    <xdr:rowOff>95250</xdr:rowOff>
                  </from>
                  <to>
                    <xdr:col>15</xdr:col>
                    <xdr:colOff>285750</xdr:colOff>
                    <xdr:row>38</xdr:row>
                    <xdr:rowOff>295275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15</xdr:col>
                    <xdr:colOff>114300</xdr:colOff>
                    <xdr:row>41</xdr:row>
                    <xdr:rowOff>19050</xdr:rowOff>
                  </from>
                  <to>
                    <xdr:col>15</xdr:col>
                    <xdr:colOff>457200</xdr:colOff>
                    <xdr:row>41</xdr:row>
                    <xdr:rowOff>266700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15</xdr:col>
                    <xdr:colOff>114300</xdr:colOff>
                    <xdr:row>40</xdr:row>
                    <xdr:rowOff>228600</xdr:rowOff>
                  </from>
                  <to>
                    <xdr:col>15</xdr:col>
                    <xdr:colOff>457200</xdr:colOff>
                    <xdr:row>41</xdr:row>
                    <xdr:rowOff>123825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15</xdr:col>
                    <xdr:colOff>114300</xdr:colOff>
                    <xdr:row>40</xdr:row>
                    <xdr:rowOff>95250</xdr:rowOff>
                  </from>
                  <to>
                    <xdr:col>15</xdr:col>
                    <xdr:colOff>285750</xdr:colOff>
                    <xdr:row>40</xdr:row>
                    <xdr:rowOff>295275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15</xdr:col>
                    <xdr:colOff>114300</xdr:colOff>
                    <xdr:row>43</xdr:row>
                    <xdr:rowOff>19050</xdr:rowOff>
                  </from>
                  <to>
                    <xdr:col>15</xdr:col>
                    <xdr:colOff>457200</xdr:colOff>
                    <xdr:row>43</xdr:row>
                    <xdr:rowOff>266700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15</xdr:col>
                    <xdr:colOff>114300</xdr:colOff>
                    <xdr:row>42</xdr:row>
                    <xdr:rowOff>228600</xdr:rowOff>
                  </from>
                  <to>
                    <xdr:col>15</xdr:col>
                    <xdr:colOff>457200</xdr:colOff>
                    <xdr:row>43</xdr:row>
                    <xdr:rowOff>123825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15</xdr:col>
                    <xdr:colOff>114300</xdr:colOff>
                    <xdr:row>42</xdr:row>
                    <xdr:rowOff>95250</xdr:rowOff>
                  </from>
                  <to>
                    <xdr:col>15</xdr:col>
                    <xdr:colOff>285750</xdr:colOff>
                    <xdr:row>42</xdr:row>
                    <xdr:rowOff>295275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15</xdr:col>
                    <xdr:colOff>114300</xdr:colOff>
                    <xdr:row>45</xdr:row>
                    <xdr:rowOff>19050</xdr:rowOff>
                  </from>
                  <to>
                    <xdr:col>15</xdr:col>
                    <xdr:colOff>457200</xdr:colOff>
                    <xdr:row>45</xdr:row>
                    <xdr:rowOff>266700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15</xdr:col>
                    <xdr:colOff>114300</xdr:colOff>
                    <xdr:row>44</xdr:row>
                    <xdr:rowOff>228600</xdr:rowOff>
                  </from>
                  <to>
                    <xdr:col>15</xdr:col>
                    <xdr:colOff>457200</xdr:colOff>
                    <xdr:row>45</xdr:row>
                    <xdr:rowOff>123825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15</xdr:col>
                    <xdr:colOff>114300</xdr:colOff>
                    <xdr:row>44</xdr:row>
                    <xdr:rowOff>95250</xdr:rowOff>
                  </from>
                  <to>
                    <xdr:col>15</xdr:col>
                    <xdr:colOff>285750</xdr:colOff>
                    <xdr:row>44</xdr:row>
                    <xdr:rowOff>295275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xdr:col>
                    <xdr:colOff>314325</xdr:colOff>
                    <xdr:row>27</xdr:row>
                    <xdr:rowOff>276225</xdr:rowOff>
                  </from>
                  <to>
                    <xdr:col>4</xdr:col>
                    <xdr:colOff>619125</xdr:colOff>
                    <xdr:row>29</xdr:row>
                    <xdr:rowOff>38100</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4</xdr:col>
                    <xdr:colOff>323850</xdr:colOff>
                    <xdr:row>28</xdr:row>
                    <xdr:rowOff>228600</xdr:rowOff>
                  </from>
                  <to>
                    <xdr:col>4</xdr:col>
                    <xdr:colOff>647700</xdr:colOff>
                    <xdr:row>30</xdr:row>
                    <xdr:rowOff>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8</xdr:col>
                    <xdr:colOff>409575</xdr:colOff>
                    <xdr:row>28</xdr:row>
                    <xdr:rowOff>285750</xdr:rowOff>
                  </from>
                  <to>
                    <xdr:col>8</xdr:col>
                    <xdr:colOff>723900</xdr:colOff>
                    <xdr:row>30</xdr:row>
                    <xdr:rowOff>66675</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13</xdr:col>
                    <xdr:colOff>276225</xdr:colOff>
                    <xdr:row>27</xdr:row>
                    <xdr:rowOff>257175</xdr:rowOff>
                  </from>
                  <to>
                    <xdr:col>13</xdr:col>
                    <xdr:colOff>600075</xdr:colOff>
                    <xdr:row>29</xdr:row>
                    <xdr:rowOff>38100</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13</xdr:col>
                    <xdr:colOff>285750</xdr:colOff>
                    <xdr:row>28</xdr:row>
                    <xdr:rowOff>238125</xdr:rowOff>
                  </from>
                  <to>
                    <xdr:col>13</xdr:col>
                    <xdr:colOff>600075</xdr:colOff>
                    <xdr:row>30</xdr:row>
                    <xdr:rowOff>28575</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4</xdr:col>
                    <xdr:colOff>323850</xdr:colOff>
                    <xdr:row>29</xdr:row>
                    <xdr:rowOff>266700</xdr:rowOff>
                  </from>
                  <to>
                    <xdr:col>4</xdr:col>
                    <xdr:colOff>647700</xdr:colOff>
                    <xdr:row>31</xdr:row>
                    <xdr:rowOff>38100</xdr:rowOff>
                  </to>
                </anchor>
              </controlPr>
            </control>
          </mc:Choice>
        </mc:AlternateContent>
        <mc:AlternateContent xmlns:mc="http://schemas.openxmlformats.org/markup-compatibility/2006">
          <mc:Choice Requires="x14">
            <control shapeId="2072" r:id="rId25" name="Check Box 24">
              <controlPr defaultSize="0" autoFill="0" autoLine="0" autoPict="0">
                <anchor moveWithCells="1">
                  <from>
                    <xdr:col>8</xdr:col>
                    <xdr:colOff>371475</xdr:colOff>
                    <xdr:row>29</xdr:row>
                    <xdr:rowOff>257175</xdr:rowOff>
                  </from>
                  <to>
                    <xdr:col>8</xdr:col>
                    <xdr:colOff>695325</xdr:colOff>
                    <xdr:row>31</xdr:row>
                    <xdr:rowOff>28575</xdr:rowOff>
                  </to>
                </anchor>
              </controlPr>
            </control>
          </mc:Choice>
        </mc:AlternateContent>
        <mc:AlternateContent xmlns:mc="http://schemas.openxmlformats.org/markup-compatibility/2006">
          <mc:Choice Requires="x14">
            <control shapeId="2073" r:id="rId26" name="Check Box 25">
              <controlPr defaultSize="0" autoFill="0" autoLine="0" autoPict="0">
                <anchor moveWithCells="1">
                  <from>
                    <xdr:col>8</xdr:col>
                    <xdr:colOff>361950</xdr:colOff>
                    <xdr:row>30</xdr:row>
                    <xdr:rowOff>228600</xdr:rowOff>
                  </from>
                  <to>
                    <xdr:col>8</xdr:col>
                    <xdr:colOff>695325</xdr:colOff>
                    <xdr:row>32</xdr:row>
                    <xdr:rowOff>0</xdr:rowOff>
                  </to>
                </anchor>
              </controlPr>
            </control>
          </mc:Choice>
        </mc:AlternateContent>
        <mc:AlternateContent xmlns:mc="http://schemas.openxmlformats.org/markup-compatibility/2006">
          <mc:Choice Requires="x14">
            <control shapeId="2074" r:id="rId27" name="Check Box 26">
              <controlPr defaultSize="0" autoFill="0" autoLine="0" autoPict="0">
                <anchor moveWithCells="1">
                  <from>
                    <xdr:col>13</xdr:col>
                    <xdr:colOff>266700</xdr:colOff>
                    <xdr:row>29</xdr:row>
                    <xdr:rowOff>295275</xdr:rowOff>
                  </from>
                  <to>
                    <xdr:col>13</xdr:col>
                    <xdr:colOff>581025</xdr:colOff>
                    <xdr:row>31</xdr:row>
                    <xdr:rowOff>57150</xdr:rowOff>
                  </to>
                </anchor>
              </controlPr>
            </control>
          </mc:Choice>
        </mc:AlternateContent>
        <mc:AlternateContent xmlns:mc="http://schemas.openxmlformats.org/markup-compatibility/2006">
          <mc:Choice Requires="x14">
            <control shapeId="2075" r:id="rId28" name="Check Box 27">
              <controlPr defaultSize="0" autoFill="0" autoLine="0" autoPict="0">
                <anchor moveWithCells="1">
                  <from>
                    <xdr:col>13</xdr:col>
                    <xdr:colOff>276225</xdr:colOff>
                    <xdr:row>30</xdr:row>
                    <xdr:rowOff>257175</xdr:rowOff>
                  </from>
                  <to>
                    <xdr:col>13</xdr:col>
                    <xdr:colOff>600075</xdr:colOff>
                    <xdr:row>32</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6"/>
  <sheetViews>
    <sheetView workbookViewId="0">
      <selection activeCell="F40" sqref="F40"/>
    </sheetView>
  </sheetViews>
  <sheetFormatPr defaultRowHeight="14.25" x14ac:dyDescent="0.15"/>
  <cols>
    <col min="1" max="1" width="13.25" style="72" customWidth="1"/>
    <col min="2" max="2" width="13.625" style="72" customWidth="1"/>
    <col min="3" max="16384" width="9" style="72"/>
  </cols>
  <sheetData>
    <row r="1" spans="1:4" x14ac:dyDescent="0.15">
      <c r="A1" s="72" t="s">
        <v>83</v>
      </c>
      <c r="B1" s="72" t="s">
        <v>89</v>
      </c>
      <c r="C1" s="72" t="s">
        <v>95</v>
      </c>
    </row>
    <row r="2" spans="1:4" x14ac:dyDescent="0.15">
      <c r="A2" s="72" t="s">
        <v>84</v>
      </c>
      <c r="B2" s="72" t="s">
        <v>90</v>
      </c>
      <c r="C2" s="72" t="s">
        <v>96</v>
      </c>
      <c r="D2" s="72" t="s">
        <v>182</v>
      </c>
    </row>
    <row r="3" spans="1:4" x14ac:dyDescent="0.15">
      <c r="A3" s="72" t="s">
        <v>85</v>
      </c>
      <c r="B3" s="72" t="s">
        <v>91</v>
      </c>
      <c r="C3" s="72" t="s">
        <v>97</v>
      </c>
      <c r="D3" s="72" t="s">
        <v>183</v>
      </c>
    </row>
    <row r="4" spans="1:4" x14ac:dyDescent="0.15">
      <c r="A4" s="72" t="s">
        <v>86</v>
      </c>
      <c r="B4" s="72" t="s">
        <v>92</v>
      </c>
    </row>
    <row r="5" spans="1:4" x14ac:dyDescent="0.15">
      <c r="A5" s="72" t="s">
        <v>87</v>
      </c>
      <c r="B5" s="72" t="s">
        <v>93</v>
      </c>
    </row>
    <row r="6" spans="1:4" x14ac:dyDescent="0.15">
      <c r="A6" s="72" t="s">
        <v>88</v>
      </c>
      <c r="B6" s="72" t="s">
        <v>94</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34"/>
  <sheetViews>
    <sheetView workbookViewId="0">
      <selection activeCell="I14" sqref="I14"/>
    </sheetView>
  </sheetViews>
  <sheetFormatPr defaultRowHeight="12" x14ac:dyDescent="0.15"/>
  <cols>
    <col min="1" max="1" width="4.5" style="76" bestFit="1" customWidth="1"/>
    <col min="2" max="2" width="6.375" style="76" bestFit="1" customWidth="1"/>
    <col min="3" max="3" width="3.625" style="76" bestFit="1" customWidth="1"/>
    <col min="4" max="4" width="14.75" style="76" bestFit="1" customWidth="1"/>
    <col min="5" max="5" width="36.75" style="76" customWidth="1"/>
    <col min="6" max="6" width="32.75" style="141" bestFit="1" customWidth="1"/>
    <col min="7" max="7" width="22.625" style="76" bestFit="1" customWidth="1"/>
    <col min="8" max="8" width="9" style="144" customWidth="1"/>
    <col min="9" max="16384" width="9" style="76"/>
  </cols>
  <sheetData>
    <row r="1" spans="1:8" x14ac:dyDescent="0.15">
      <c r="A1" s="73" t="s">
        <v>146</v>
      </c>
      <c r="B1" s="73" t="s">
        <v>98</v>
      </c>
      <c r="C1" s="74" t="s">
        <v>99</v>
      </c>
      <c r="D1" s="75" t="s">
        <v>100</v>
      </c>
      <c r="E1" s="75" t="s">
        <v>148</v>
      </c>
      <c r="F1" s="138" t="s">
        <v>147</v>
      </c>
      <c r="G1" s="75" t="s">
        <v>149</v>
      </c>
      <c r="H1" s="142" t="s">
        <v>150</v>
      </c>
    </row>
    <row r="2" spans="1:8" x14ac:dyDescent="0.15">
      <c r="A2" s="77" t="s">
        <v>268</v>
      </c>
      <c r="B2" s="77" t="s">
        <v>166</v>
      </c>
      <c r="C2" s="78"/>
      <c r="D2" s="79"/>
      <c r="E2" s="79" t="s">
        <v>299</v>
      </c>
      <c r="F2" s="139" t="s">
        <v>310</v>
      </c>
      <c r="G2" s="86"/>
      <c r="H2" s="147" t="s">
        <v>329</v>
      </c>
    </row>
    <row r="3" spans="1:8" x14ac:dyDescent="0.15">
      <c r="A3" s="77" t="s">
        <v>154</v>
      </c>
      <c r="B3" s="77" t="s">
        <v>291</v>
      </c>
      <c r="C3" s="78"/>
      <c r="D3" s="79"/>
      <c r="E3" s="79" t="s">
        <v>300</v>
      </c>
      <c r="F3" s="139" t="s">
        <v>311</v>
      </c>
      <c r="G3" s="81"/>
      <c r="H3" s="147" t="s">
        <v>243</v>
      </c>
    </row>
    <row r="4" spans="1:8" x14ac:dyDescent="0.15">
      <c r="A4" s="77" t="s">
        <v>155</v>
      </c>
      <c r="B4" s="77" t="s">
        <v>292</v>
      </c>
      <c r="C4" s="78"/>
      <c r="D4" s="79"/>
      <c r="E4" s="79" t="s">
        <v>301</v>
      </c>
      <c r="F4" s="139" t="s">
        <v>301</v>
      </c>
      <c r="G4" s="81"/>
      <c r="H4" s="147" t="s">
        <v>244</v>
      </c>
    </row>
    <row r="5" spans="1:8" x14ac:dyDescent="0.15">
      <c r="A5" s="77" t="s">
        <v>156</v>
      </c>
      <c r="B5" s="77" t="s">
        <v>269</v>
      </c>
      <c r="C5" s="78"/>
      <c r="D5" s="79"/>
      <c r="E5" s="79" t="s">
        <v>124</v>
      </c>
      <c r="F5" s="139" t="s">
        <v>312</v>
      </c>
      <c r="G5" s="81"/>
      <c r="H5" s="147" t="s">
        <v>330</v>
      </c>
    </row>
    <row r="6" spans="1:8" x14ac:dyDescent="0.15">
      <c r="A6" s="77" t="s">
        <v>157</v>
      </c>
      <c r="B6" s="77" t="s">
        <v>101</v>
      </c>
      <c r="C6" s="78"/>
      <c r="D6" s="79"/>
      <c r="E6" s="79" t="s">
        <v>133</v>
      </c>
      <c r="F6" s="139" t="s">
        <v>313</v>
      </c>
      <c r="G6" s="81"/>
      <c r="H6" s="147" t="s">
        <v>331</v>
      </c>
    </row>
    <row r="7" spans="1:8" x14ac:dyDescent="0.15">
      <c r="A7" s="77" t="s">
        <v>158</v>
      </c>
      <c r="B7" s="77" t="s">
        <v>104</v>
      </c>
      <c r="C7" s="78"/>
      <c r="D7" s="79"/>
      <c r="E7" s="79" t="s">
        <v>135</v>
      </c>
      <c r="F7" s="139" t="s">
        <v>314</v>
      </c>
      <c r="G7" s="83"/>
      <c r="H7" s="147" t="s">
        <v>332</v>
      </c>
    </row>
    <row r="8" spans="1:8" x14ac:dyDescent="0.15">
      <c r="A8" s="77" t="s">
        <v>159</v>
      </c>
      <c r="B8" s="84" t="s">
        <v>293</v>
      </c>
      <c r="C8" s="78"/>
      <c r="D8" s="79"/>
      <c r="E8" s="79" t="s">
        <v>302</v>
      </c>
      <c r="F8" s="139" t="s">
        <v>315</v>
      </c>
      <c r="G8" s="81"/>
      <c r="H8" s="147" t="s">
        <v>333</v>
      </c>
    </row>
    <row r="9" spans="1:8" x14ac:dyDescent="0.15">
      <c r="A9" s="77" t="s">
        <v>160</v>
      </c>
      <c r="B9" s="77" t="s">
        <v>269</v>
      </c>
      <c r="C9" s="78"/>
      <c r="D9" s="79"/>
      <c r="E9" s="79" t="s">
        <v>124</v>
      </c>
      <c r="F9" s="139" t="s">
        <v>316</v>
      </c>
      <c r="G9" s="86"/>
      <c r="H9" s="147" t="s">
        <v>334</v>
      </c>
    </row>
    <row r="10" spans="1:8" x14ac:dyDescent="0.15">
      <c r="A10" s="77" t="s">
        <v>161</v>
      </c>
      <c r="B10" s="77" t="s">
        <v>155</v>
      </c>
      <c r="C10" s="78"/>
      <c r="D10" s="79"/>
      <c r="E10" s="79" t="s">
        <v>125</v>
      </c>
      <c r="F10" s="139" t="s">
        <v>317</v>
      </c>
      <c r="G10" s="81"/>
      <c r="H10" s="147" t="s">
        <v>248</v>
      </c>
    </row>
    <row r="11" spans="1:8" x14ac:dyDescent="0.15">
      <c r="A11" s="77" t="s">
        <v>162</v>
      </c>
      <c r="B11" s="77" t="s">
        <v>294</v>
      </c>
      <c r="C11" s="78"/>
      <c r="D11" s="79"/>
      <c r="E11" s="79" t="s">
        <v>303</v>
      </c>
      <c r="F11" s="139" t="s">
        <v>318</v>
      </c>
      <c r="G11" s="81"/>
      <c r="H11" s="147" t="s">
        <v>250</v>
      </c>
    </row>
    <row r="12" spans="1:8" x14ac:dyDescent="0.15">
      <c r="A12" s="77" t="s">
        <v>163</v>
      </c>
      <c r="B12" s="77" t="s">
        <v>166</v>
      </c>
      <c r="C12" s="78"/>
      <c r="D12" s="79"/>
      <c r="E12" s="79" t="s">
        <v>299</v>
      </c>
      <c r="F12" s="139" t="s">
        <v>319</v>
      </c>
      <c r="G12" s="81"/>
      <c r="H12" s="147" t="s">
        <v>335</v>
      </c>
    </row>
    <row r="13" spans="1:8" x14ac:dyDescent="0.15">
      <c r="A13" s="77" t="s">
        <v>164</v>
      </c>
      <c r="B13" s="77" t="s">
        <v>268</v>
      </c>
      <c r="C13" s="78"/>
      <c r="D13" s="79"/>
      <c r="E13" s="79" t="s">
        <v>123</v>
      </c>
      <c r="F13" s="139" t="s">
        <v>123</v>
      </c>
      <c r="G13" s="81"/>
      <c r="H13" s="147" t="s">
        <v>336</v>
      </c>
    </row>
    <row r="14" spans="1:8" x14ac:dyDescent="0.15">
      <c r="A14" s="77" t="s">
        <v>165</v>
      </c>
      <c r="B14" s="84" t="s">
        <v>295</v>
      </c>
      <c r="C14" s="78"/>
      <c r="D14" s="79"/>
      <c r="E14" s="79" t="s">
        <v>304</v>
      </c>
      <c r="F14" s="139" t="s">
        <v>320</v>
      </c>
      <c r="G14" s="81"/>
      <c r="H14" s="147" t="s">
        <v>337</v>
      </c>
    </row>
    <row r="15" spans="1:8" x14ac:dyDescent="0.15">
      <c r="A15" s="77" t="s">
        <v>166</v>
      </c>
      <c r="B15" s="84" t="s">
        <v>296</v>
      </c>
      <c r="C15" s="78"/>
      <c r="D15" s="79"/>
      <c r="E15" s="79" t="s">
        <v>305</v>
      </c>
      <c r="F15" s="140" t="s">
        <v>321</v>
      </c>
      <c r="G15" s="86"/>
      <c r="H15" s="147" t="s">
        <v>338</v>
      </c>
    </row>
    <row r="16" spans="1:8" x14ac:dyDescent="0.15">
      <c r="A16" s="77" t="s">
        <v>167</v>
      </c>
      <c r="B16" s="77" t="s">
        <v>268</v>
      </c>
      <c r="C16" s="78"/>
      <c r="D16" s="79"/>
      <c r="E16" s="79" t="s">
        <v>123</v>
      </c>
      <c r="F16" s="139" t="s">
        <v>123</v>
      </c>
      <c r="G16" s="81"/>
      <c r="H16" s="147" t="s">
        <v>339</v>
      </c>
    </row>
    <row r="17" spans="1:8" x14ac:dyDescent="0.15">
      <c r="A17" s="77" t="s">
        <v>168</v>
      </c>
      <c r="B17" s="77" t="s">
        <v>271</v>
      </c>
      <c r="C17" s="78"/>
      <c r="D17" s="79"/>
      <c r="E17" s="79" t="s">
        <v>306</v>
      </c>
      <c r="F17" s="139" t="s">
        <v>322</v>
      </c>
      <c r="G17" s="89"/>
      <c r="H17" s="147" t="s">
        <v>340</v>
      </c>
    </row>
    <row r="18" spans="1:8" x14ac:dyDescent="0.15">
      <c r="A18" s="77" t="s">
        <v>169</v>
      </c>
      <c r="B18" s="77" t="s">
        <v>109</v>
      </c>
      <c r="C18" s="78"/>
      <c r="D18" s="79"/>
      <c r="E18" s="79" t="s">
        <v>139</v>
      </c>
      <c r="F18" s="139" t="s">
        <v>323</v>
      </c>
      <c r="G18" s="81"/>
      <c r="H18" s="147" t="s">
        <v>341</v>
      </c>
    </row>
    <row r="19" spans="1:8" x14ac:dyDescent="0.15">
      <c r="A19" s="77" t="s">
        <v>170</v>
      </c>
      <c r="B19" s="77" t="s">
        <v>297</v>
      </c>
      <c r="C19" s="78"/>
      <c r="D19" s="79"/>
      <c r="E19" s="79" t="s">
        <v>307</v>
      </c>
      <c r="F19" s="139" t="s">
        <v>324</v>
      </c>
      <c r="G19" s="86"/>
      <c r="H19" s="147" t="s">
        <v>342</v>
      </c>
    </row>
    <row r="20" spans="1:8" x14ac:dyDescent="0.15">
      <c r="A20" s="77" t="s">
        <v>171</v>
      </c>
      <c r="B20" s="77" t="s">
        <v>155</v>
      </c>
      <c r="C20" s="78"/>
      <c r="D20" s="79"/>
      <c r="E20" s="79" t="s">
        <v>125</v>
      </c>
      <c r="F20" s="139" t="s">
        <v>325</v>
      </c>
      <c r="G20" s="86"/>
      <c r="H20" s="147" t="s">
        <v>343</v>
      </c>
    </row>
    <row r="21" spans="1:8" x14ac:dyDescent="0.15">
      <c r="A21" s="77" t="s">
        <v>172</v>
      </c>
      <c r="B21" s="77" t="s">
        <v>274</v>
      </c>
      <c r="C21" s="78"/>
      <c r="D21" s="79"/>
      <c r="E21" s="79" t="s">
        <v>141</v>
      </c>
      <c r="F21" s="139" t="s">
        <v>326</v>
      </c>
      <c r="G21" s="86"/>
      <c r="H21" s="147" t="s">
        <v>344</v>
      </c>
    </row>
    <row r="22" spans="1:8" x14ac:dyDescent="0.15">
      <c r="A22" s="77" t="s">
        <v>173</v>
      </c>
      <c r="B22" s="77" t="s">
        <v>171</v>
      </c>
      <c r="C22" s="78"/>
      <c r="D22" s="79"/>
      <c r="E22" s="79" t="s">
        <v>308</v>
      </c>
      <c r="F22" s="139" t="s">
        <v>327</v>
      </c>
      <c r="G22" s="81"/>
      <c r="H22" s="147" t="s">
        <v>345</v>
      </c>
    </row>
    <row r="23" spans="1:8" x14ac:dyDescent="0.15">
      <c r="A23" s="77" t="s">
        <v>174</v>
      </c>
      <c r="B23" s="77" t="s">
        <v>298</v>
      </c>
      <c r="C23" s="78"/>
      <c r="D23" s="79"/>
      <c r="E23" s="79" t="s">
        <v>309</v>
      </c>
      <c r="F23" s="139" t="s">
        <v>328</v>
      </c>
      <c r="G23" s="86"/>
      <c r="H23" s="147" t="s">
        <v>258</v>
      </c>
    </row>
    <row r="24" spans="1:8" x14ac:dyDescent="0.15">
      <c r="A24" s="77" t="s">
        <v>175</v>
      </c>
      <c r="B24" s="77" t="s">
        <v>159</v>
      </c>
      <c r="C24" s="78"/>
      <c r="D24" s="79"/>
      <c r="E24" s="79" t="s">
        <v>126</v>
      </c>
      <c r="F24" s="139" t="s">
        <v>126</v>
      </c>
      <c r="G24" s="87"/>
      <c r="H24" s="145" t="s">
        <v>346</v>
      </c>
    </row>
    <row r="25" spans="1:8" x14ac:dyDescent="0.15">
      <c r="A25" s="77"/>
      <c r="B25" s="77"/>
      <c r="C25" s="78"/>
      <c r="D25" s="79"/>
      <c r="E25" s="79"/>
      <c r="F25" s="139"/>
      <c r="G25" s="86"/>
      <c r="H25" s="145"/>
    </row>
    <row r="26" spans="1:8" x14ac:dyDescent="0.15">
      <c r="A26" s="77"/>
      <c r="B26" s="84"/>
      <c r="C26" s="78"/>
      <c r="D26" s="79"/>
      <c r="E26" s="79"/>
      <c r="F26" s="139"/>
      <c r="G26" s="81"/>
      <c r="H26" s="145"/>
    </row>
    <row r="27" spans="1:8" x14ac:dyDescent="0.15">
      <c r="A27" s="77"/>
      <c r="B27" s="77"/>
      <c r="C27" s="78"/>
      <c r="D27" s="79"/>
      <c r="E27" s="79"/>
      <c r="F27" s="139"/>
      <c r="G27" s="86"/>
      <c r="H27" s="145"/>
    </row>
    <row r="28" spans="1:8" x14ac:dyDescent="0.15">
      <c r="A28" s="77"/>
      <c r="B28" s="77"/>
      <c r="C28" s="78"/>
      <c r="D28" s="79"/>
      <c r="E28" s="79"/>
      <c r="F28" s="139"/>
      <c r="G28" s="81"/>
      <c r="H28" s="145"/>
    </row>
    <row r="29" spans="1:8" x14ac:dyDescent="0.15">
      <c r="A29" s="77"/>
      <c r="B29" s="84"/>
      <c r="C29" s="78"/>
      <c r="D29" s="79"/>
      <c r="E29" s="79"/>
      <c r="F29" s="139"/>
      <c r="G29" s="81"/>
      <c r="H29" s="145"/>
    </row>
    <row r="30" spans="1:8" x14ac:dyDescent="0.15">
      <c r="A30" s="77"/>
      <c r="B30" s="77"/>
      <c r="C30" s="78"/>
      <c r="D30" s="79"/>
      <c r="E30" s="79"/>
      <c r="F30" s="139"/>
      <c r="G30" s="86"/>
      <c r="H30" s="145"/>
    </row>
    <row r="31" spans="1:8" x14ac:dyDescent="0.15">
      <c r="A31" s="133"/>
      <c r="B31" s="133"/>
      <c r="C31" s="79"/>
      <c r="D31" s="79"/>
      <c r="E31" s="79"/>
      <c r="F31" s="139"/>
      <c r="G31" s="81"/>
      <c r="H31" s="146"/>
    </row>
    <row r="32" spans="1:8" x14ac:dyDescent="0.15">
      <c r="A32" s="133"/>
      <c r="B32" s="133"/>
      <c r="C32" s="79"/>
      <c r="D32" s="79"/>
      <c r="E32" s="79"/>
      <c r="F32" s="139"/>
      <c r="G32" s="81"/>
      <c r="H32" s="143"/>
    </row>
    <row r="33" spans="1:8" x14ac:dyDescent="0.15">
      <c r="A33" s="133"/>
      <c r="B33" s="133"/>
      <c r="C33" s="79"/>
      <c r="D33" s="79"/>
      <c r="E33" s="79"/>
      <c r="F33" s="139"/>
      <c r="G33" s="79"/>
      <c r="H33" s="143"/>
    </row>
    <row r="34" spans="1:8" x14ac:dyDescent="0.15">
      <c r="A34" s="133"/>
      <c r="B34" s="133"/>
      <c r="C34" s="78"/>
      <c r="D34" s="79"/>
      <c r="E34" s="79"/>
      <c r="F34" s="139"/>
      <c r="G34" s="79"/>
      <c r="H34" s="143"/>
    </row>
  </sheetData>
  <autoFilter ref="A1:H33">
    <sortState ref="A2:H33">
      <sortCondition ref="H1:H33"/>
    </sortState>
  </autoFilter>
  <phoneticPr fontId="1"/>
  <conditionalFormatting sqref="H13:H21 H26:H30 H10">
    <cfRule type="expression" dxfId="1" priority="8">
      <formula>H10&lt;&gt;""</formula>
    </cfRule>
  </conditionalFormatting>
  <pageMargins left="0.7" right="0.7" top="0.75" bottom="0.75" header="0.3" footer="0.3"/>
  <pageSetup paperSize="9"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34"/>
  <sheetViews>
    <sheetView workbookViewId="0">
      <selection activeCell="F40" sqref="F40"/>
    </sheetView>
  </sheetViews>
  <sheetFormatPr defaultRowHeight="12" x14ac:dyDescent="0.15"/>
  <cols>
    <col min="1" max="1" width="4.5" style="134" bestFit="1" customWidth="1"/>
    <col min="2" max="2" width="6.375" style="134" bestFit="1" customWidth="1"/>
    <col min="3" max="3" width="3.625" style="76" bestFit="1" customWidth="1"/>
    <col min="4" max="4" width="14.75" style="76" bestFit="1" customWidth="1"/>
    <col min="5" max="5" width="36.75" style="76" customWidth="1"/>
    <col min="6" max="6" width="32.75" style="76" bestFit="1" customWidth="1"/>
    <col min="7" max="7" width="22.625" style="76" bestFit="1" customWidth="1"/>
    <col min="8" max="8" width="18.75" style="76" bestFit="1" customWidth="1"/>
    <col min="9" max="16384" width="9" style="76"/>
  </cols>
  <sheetData>
    <row r="1" spans="1:8" x14ac:dyDescent="0.15">
      <c r="A1" s="73" t="s">
        <v>146</v>
      </c>
      <c r="B1" s="73" t="s">
        <v>98</v>
      </c>
      <c r="C1" s="74" t="s">
        <v>99</v>
      </c>
      <c r="D1" s="75" t="s">
        <v>100</v>
      </c>
      <c r="E1" s="75" t="s">
        <v>148</v>
      </c>
      <c r="F1" s="75" t="s">
        <v>147</v>
      </c>
      <c r="G1" s="75" t="s">
        <v>149</v>
      </c>
      <c r="H1" s="73" t="s">
        <v>150</v>
      </c>
    </row>
    <row r="2" spans="1:8" x14ac:dyDescent="0.15">
      <c r="A2" s="77" t="s">
        <v>268</v>
      </c>
      <c r="B2" s="77" t="s">
        <v>163</v>
      </c>
      <c r="C2" s="78" t="s">
        <v>213</v>
      </c>
      <c r="D2" s="79" t="s">
        <v>214</v>
      </c>
      <c r="E2" s="79" t="s">
        <v>122</v>
      </c>
      <c r="F2" s="79" t="s">
        <v>122</v>
      </c>
      <c r="G2" s="86" t="s">
        <v>116</v>
      </c>
      <c r="H2" s="88" t="s">
        <v>241</v>
      </c>
    </row>
    <row r="3" spans="1:8" x14ac:dyDescent="0.15">
      <c r="A3" s="77" t="s">
        <v>154</v>
      </c>
      <c r="B3" s="77" t="s">
        <v>268</v>
      </c>
      <c r="C3" s="78" t="s">
        <v>213</v>
      </c>
      <c r="D3" s="79" t="s">
        <v>214</v>
      </c>
      <c r="E3" s="79" t="s">
        <v>123</v>
      </c>
      <c r="F3" s="79" t="s">
        <v>123</v>
      </c>
      <c r="G3" s="81" t="s">
        <v>117</v>
      </c>
      <c r="H3" s="82" t="s">
        <v>242</v>
      </c>
    </row>
    <row r="4" spans="1:8" x14ac:dyDescent="0.15">
      <c r="A4" s="77" t="s">
        <v>155</v>
      </c>
      <c r="B4" s="77" t="s">
        <v>101</v>
      </c>
      <c r="C4" s="78" t="s">
        <v>213</v>
      </c>
      <c r="D4" s="79" t="s">
        <v>215</v>
      </c>
      <c r="E4" s="79" t="s">
        <v>133</v>
      </c>
      <c r="F4" s="80" t="s">
        <v>224</v>
      </c>
      <c r="G4" s="81" t="s">
        <v>151</v>
      </c>
      <c r="H4" s="88" t="s">
        <v>243</v>
      </c>
    </row>
    <row r="5" spans="1:8" x14ac:dyDescent="0.15">
      <c r="A5" s="77" t="s">
        <v>156</v>
      </c>
      <c r="B5" s="77" t="s">
        <v>269</v>
      </c>
      <c r="C5" s="78" t="s">
        <v>213</v>
      </c>
      <c r="D5" s="79" t="s">
        <v>214</v>
      </c>
      <c r="E5" s="79" t="s">
        <v>124</v>
      </c>
      <c r="F5" s="79" t="s">
        <v>124</v>
      </c>
      <c r="G5" s="81" t="s">
        <v>118</v>
      </c>
      <c r="H5" s="88" t="s">
        <v>244</v>
      </c>
    </row>
    <row r="6" spans="1:8" x14ac:dyDescent="0.15">
      <c r="A6" s="77" t="s">
        <v>157</v>
      </c>
      <c r="B6" s="77" t="s">
        <v>102</v>
      </c>
      <c r="C6" s="78" t="s">
        <v>213</v>
      </c>
      <c r="D6" s="79" t="s">
        <v>216</v>
      </c>
      <c r="E6" s="79" t="s">
        <v>134</v>
      </c>
      <c r="F6" s="80" t="s">
        <v>225</v>
      </c>
      <c r="G6" s="81" t="s">
        <v>103</v>
      </c>
      <c r="H6" s="88" t="s">
        <v>245</v>
      </c>
    </row>
    <row r="7" spans="1:8" x14ac:dyDescent="0.15">
      <c r="A7" s="77" t="s">
        <v>158</v>
      </c>
      <c r="B7" s="77" t="s">
        <v>104</v>
      </c>
      <c r="C7" s="78" t="s">
        <v>213</v>
      </c>
      <c r="D7" s="79" t="s">
        <v>217</v>
      </c>
      <c r="E7" s="79" t="s">
        <v>135</v>
      </c>
      <c r="F7" s="80" t="s">
        <v>226</v>
      </c>
      <c r="G7" s="83" t="s">
        <v>105</v>
      </c>
      <c r="H7" s="82" t="s">
        <v>246</v>
      </c>
    </row>
    <row r="8" spans="1:8" x14ac:dyDescent="0.15">
      <c r="A8" s="77" t="s">
        <v>159</v>
      </c>
      <c r="B8" s="84" t="s">
        <v>270</v>
      </c>
      <c r="C8" s="78" t="s">
        <v>218</v>
      </c>
      <c r="D8" s="79" t="s">
        <v>219</v>
      </c>
      <c r="E8" s="79" t="s">
        <v>145</v>
      </c>
      <c r="F8" s="80" t="s">
        <v>267</v>
      </c>
      <c r="G8" s="81" t="s">
        <v>106</v>
      </c>
      <c r="H8" s="88" t="s">
        <v>247</v>
      </c>
    </row>
    <row r="9" spans="1:8" x14ac:dyDescent="0.15">
      <c r="A9" s="77" t="s">
        <v>160</v>
      </c>
      <c r="B9" s="77" t="s">
        <v>271</v>
      </c>
      <c r="C9" s="78" t="s">
        <v>218</v>
      </c>
      <c r="D9" s="79" t="s">
        <v>214</v>
      </c>
      <c r="E9" s="79" t="s">
        <v>136</v>
      </c>
      <c r="F9" s="79" t="s">
        <v>227</v>
      </c>
      <c r="G9" s="86" t="s">
        <v>117</v>
      </c>
      <c r="H9" s="88" t="s">
        <v>248</v>
      </c>
    </row>
    <row r="10" spans="1:8" x14ac:dyDescent="0.15">
      <c r="A10" s="77" t="s">
        <v>161</v>
      </c>
      <c r="B10" s="77" t="s">
        <v>166</v>
      </c>
      <c r="C10" s="78" t="s">
        <v>213</v>
      </c>
      <c r="D10" s="79" t="s">
        <v>214</v>
      </c>
      <c r="E10" s="79" t="s">
        <v>132</v>
      </c>
      <c r="F10" s="79" t="s">
        <v>132</v>
      </c>
      <c r="G10" s="81" t="s">
        <v>119</v>
      </c>
      <c r="H10" s="88" t="s">
        <v>249</v>
      </c>
    </row>
    <row r="11" spans="1:8" x14ac:dyDescent="0.15">
      <c r="A11" s="77" t="s">
        <v>162</v>
      </c>
      <c r="B11" s="77" t="s">
        <v>155</v>
      </c>
      <c r="C11" s="78" t="s">
        <v>213</v>
      </c>
      <c r="D11" s="79" t="s">
        <v>220</v>
      </c>
      <c r="E11" s="79" t="s">
        <v>125</v>
      </c>
      <c r="F11" s="80" t="s">
        <v>125</v>
      </c>
      <c r="G11" s="81" t="s">
        <v>107</v>
      </c>
      <c r="H11" s="88" t="s">
        <v>250</v>
      </c>
    </row>
    <row r="12" spans="1:8" x14ac:dyDescent="0.15">
      <c r="A12" s="77" t="s">
        <v>163</v>
      </c>
      <c r="B12" s="77" t="s">
        <v>159</v>
      </c>
      <c r="C12" s="78" t="s">
        <v>213</v>
      </c>
      <c r="D12" s="79" t="s">
        <v>214</v>
      </c>
      <c r="E12" s="79" t="s">
        <v>126</v>
      </c>
      <c r="F12" s="79" t="s">
        <v>126</v>
      </c>
      <c r="G12" s="81" t="s">
        <v>118</v>
      </c>
      <c r="H12" s="88" t="s">
        <v>238</v>
      </c>
    </row>
    <row r="13" spans="1:8" x14ac:dyDescent="0.15">
      <c r="A13" s="77" t="s">
        <v>164</v>
      </c>
      <c r="B13" s="77" t="s">
        <v>272</v>
      </c>
      <c r="C13" s="78" t="s">
        <v>213</v>
      </c>
      <c r="D13" s="79" t="s">
        <v>215</v>
      </c>
      <c r="E13" s="79" t="s">
        <v>137</v>
      </c>
      <c r="F13" s="80" t="s">
        <v>228</v>
      </c>
      <c r="G13" s="81" t="s">
        <v>151</v>
      </c>
      <c r="H13" s="88" t="s">
        <v>251</v>
      </c>
    </row>
    <row r="14" spans="1:8" x14ac:dyDescent="0.15">
      <c r="A14" s="77" t="s">
        <v>165</v>
      </c>
      <c r="B14" s="84" t="s">
        <v>268</v>
      </c>
      <c r="C14" s="78" t="s">
        <v>218</v>
      </c>
      <c r="D14" s="79" t="s">
        <v>216</v>
      </c>
      <c r="E14" s="79" t="s">
        <v>123</v>
      </c>
      <c r="F14" s="80" t="s">
        <v>123</v>
      </c>
      <c r="G14" s="81" t="s">
        <v>103</v>
      </c>
      <c r="H14" s="88" t="s">
        <v>252</v>
      </c>
    </row>
    <row r="15" spans="1:8" x14ac:dyDescent="0.15">
      <c r="A15" s="77" t="s">
        <v>166</v>
      </c>
      <c r="B15" s="84" t="s">
        <v>108</v>
      </c>
      <c r="C15" s="78" t="s">
        <v>218</v>
      </c>
      <c r="D15" s="79" t="s">
        <v>219</v>
      </c>
      <c r="E15" s="79" t="s">
        <v>138</v>
      </c>
      <c r="F15" s="85" t="s">
        <v>138</v>
      </c>
      <c r="G15" s="86" t="s">
        <v>110</v>
      </c>
      <c r="H15" s="88" t="s">
        <v>253</v>
      </c>
    </row>
    <row r="16" spans="1:8" x14ac:dyDescent="0.15">
      <c r="A16" s="77" t="s">
        <v>167</v>
      </c>
      <c r="B16" s="77" t="s">
        <v>109</v>
      </c>
      <c r="C16" s="78" t="s">
        <v>213</v>
      </c>
      <c r="D16" s="79" t="s">
        <v>221</v>
      </c>
      <c r="E16" s="79" t="s">
        <v>139</v>
      </c>
      <c r="F16" s="80" t="s">
        <v>229</v>
      </c>
      <c r="G16" s="81" t="s">
        <v>111</v>
      </c>
      <c r="H16" s="88" t="s">
        <v>254</v>
      </c>
    </row>
    <row r="17" spans="1:8" x14ac:dyDescent="0.15">
      <c r="A17" s="77" t="s">
        <v>168</v>
      </c>
      <c r="B17" s="77" t="s">
        <v>273</v>
      </c>
      <c r="C17" s="78" t="s">
        <v>218</v>
      </c>
      <c r="D17" s="79" t="s">
        <v>214</v>
      </c>
      <c r="E17" s="79" t="s">
        <v>140</v>
      </c>
      <c r="F17" s="79" t="s">
        <v>230</v>
      </c>
      <c r="G17" s="89" t="s">
        <v>118</v>
      </c>
      <c r="H17" s="82" t="s">
        <v>255</v>
      </c>
    </row>
    <row r="18" spans="1:8" x14ac:dyDescent="0.15">
      <c r="A18" s="77" t="s">
        <v>169</v>
      </c>
      <c r="B18" s="77" t="s">
        <v>165</v>
      </c>
      <c r="C18" s="78" t="s">
        <v>213</v>
      </c>
      <c r="D18" s="79" t="s">
        <v>217</v>
      </c>
      <c r="E18" s="79" t="s">
        <v>127</v>
      </c>
      <c r="F18" s="80" t="s">
        <v>127</v>
      </c>
      <c r="G18" s="81" t="s">
        <v>106</v>
      </c>
      <c r="H18" s="88" t="s">
        <v>239</v>
      </c>
    </row>
    <row r="19" spans="1:8" x14ac:dyDescent="0.15">
      <c r="A19" s="77" t="s">
        <v>170</v>
      </c>
      <c r="B19" s="77" t="s">
        <v>274</v>
      </c>
      <c r="C19" s="78" t="s">
        <v>218</v>
      </c>
      <c r="D19" s="79" t="s">
        <v>214</v>
      </c>
      <c r="E19" s="79" t="s">
        <v>141</v>
      </c>
      <c r="F19" s="79" t="s">
        <v>231</v>
      </c>
      <c r="G19" s="86" t="s">
        <v>116</v>
      </c>
      <c r="H19" s="88" t="s">
        <v>256</v>
      </c>
    </row>
    <row r="20" spans="1:8" x14ac:dyDescent="0.15">
      <c r="A20" s="77" t="s">
        <v>171</v>
      </c>
      <c r="B20" s="77" t="s">
        <v>155</v>
      </c>
      <c r="C20" s="78" t="s">
        <v>218</v>
      </c>
      <c r="D20" s="79" t="s">
        <v>214</v>
      </c>
      <c r="E20" s="79" t="s">
        <v>125</v>
      </c>
      <c r="F20" s="79" t="s">
        <v>125</v>
      </c>
      <c r="G20" s="86" t="s">
        <v>119</v>
      </c>
      <c r="H20" s="88" t="s">
        <v>257</v>
      </c>
    </row>
    <row r="21" spans="1:8" x14ac:dyDescent="0.15">
      <c r="A21" s="77" t="s">
        <v>172</v>
      </c>
      <c r="B21" s="77" t="s">
        <v>275</v>
      </c>
      <c r="C21" s="78" t="s">
        <v>213</v>
      </c>
      <c r="D21" s="79" t="s">
        <v>222</v>
      </c>
      <c r="E21" s="79" t="s">
        <v>142</v>
      </c>
      <c r="F21" s="79" t="s">
        <v>232</v>
      </c>
      <c r="G21" s="86" t="s">
        <v>113</v>
      </c>
      <c r="H21" s="88" t="s">
        <v>258</v>
      </c>
    </row>
    <row r="22" spans="1:8" x14ac:dyDescent="0.15">
      <c r="A22" s="77" t="s">
        <v>173</v>
      </c>
      <c r="B22" s="77" t="s">
        <v>156</v>
      </c>
      <c r="C22" s="78" t="s">
        <v>218</v>
      </c>
      <c r="D22" s="79" t="s">
        <v>214</v>
      </c>
      <c r="E22" s="79" t="s">
        <v>128</v>
      </c>
      <c r="F22" s="79" t="s">
        <v>128</v>
      </c>
      <c r="G22" s="81" t="s">
        <v>119</v>
      </c>
      <c r="H22" s="88" t="s">
        <v>259</v>
      </c>
    </row>
    <row r="23" spans="1:8" x14ac:dyDescent="0.15">
      <c r="A23" s="77" t="s">
        <v>174</v>
      </c>
      <c r="B23" s="77" t="s">
        <v>276</v>
      </c>
      <c r="C23" s="78" t="s">
        <v>218</v>
      </c>
      <c r="D23" s="79" t="s">
        <v>214</v>
      </c>
      <c r="E23" s="79" t="s">
        <v>144</v>
      </c>
      <c r="F23" s="79" t="s">
        <v>233</v>
      </c>
      <c r="G23" s="86" t="s">
        <v>120</v>
      </c>
      <c r="H23" s="88" t="s">
        <v>260</v>
      </c>
    </row>
    <row r="24" spans="1:8" x14ac:dyDescent="0.15">
      <c r="A24" s="77" t="s">
        <v>175</v>
      </c>
      <c r="B24" s="77" t="s">
        <v>160</v>
      </c>
      <c r="C24" s="78" t="s">
        <v>213</v>
      </c>
      <c r="D24" s="79" t="s">
        <v>219</v>
      </c>
      <c r="E24" s="79" t="s">
        <v>129</v>
      </c>
      <c r="F24" s="80" t="s">
        <v>129</v>
      </c>
      <c r="G24" s="87" t="s">
        <v>113</v>
      </c>
      <c r="H24" s="88" t="s">
        <v>261</v>
      </c>
    </row>
    <row r="25" spans="1:8" x14ac:dyDescent="0.15">
      <c r="A25" s="77" t="s">
        <v>176</v>
      </c>
      <c r="B25" s="77" t="s">
        <v>161</v>
      </c>
      <c r="C25" s="78" t="s">
        <v>213</v>
      </c>
      <c r="D25" s="79" t="s">
        <v>222</v>
      </c>
      <c r="E25" s="79" t="s">
        <v>130</v>
      </c>
      <c r="F25" s="79" t="s">
        <v>130</v>
      </c>
      <c r="G25" s="86" t="s">
        <v>116</v>
      </c>
      <c r="H25" s="88" t="s">
        <v>262</v>
      </c>
    </row>
    <row r="26" spans="1:8" x14ac:dyDescent="0.15">
      <c r="A26" s="77" t="s">
        <v>177</v>
      </c>
      <c r="B26" s="84" t="s">
        <v>156</v>
      </c>
      <c r="C26" s="78" t="s">
        <v>218</v>
      </c>
      <c r="D26" s="79" t="s">
        <v>219</v>
      </c>
      <c r="E26" s="79" t="s">
        <v>128</v>
      </c>
      <c r="F26" s="79" t="s">
        <v>128</v>
      </c>
      <c r="G26" s="81" t="s">
        <v>115</v>
      </c>
      <c r="H26" s="82" t="s">
        <v>263</v>
      </c>
    </row>
    <row r="27" spans="1:8" x14ac:dyDescent="0.15">
      <c r="A27" s="77" t="s">
        <v>178</v>
      </c>
      <c r="B27" s="77" t="s">
        <v>112</v>
      </c>
      <c r="C27" s="78" t="s">
        <v>213</v>
      </c>
      <c r="D27" s="79" t="s">
        <v>214</v>
      </c>
      <c r="E27" s="79" t="s">
        <v>143</v>
      </c>
      <c r="F27" s="79" t="s">
        <v>234</v>
      </c>
      <c r="G27" s="86" t="s">
        <v>117</v>
      </c>
      <c r="H27" s="88" t="s">
        <v>264</v>
      </c>
    </row>
    <row r="28" spans="1:8" x14ac:dyDescent="0.15">
      <c r="A28" s="77" t="s">
        <v>179</v>
      </c>
      <c r="B28" s="77" t="s">
        <v>164</v>
      </c>
      <c r="C28" s="78" t="s">
        <v>213</v>
      </c>
      <c r="D28" s="79" t="s">
        <v>217</v>
      </c>
      <c r="E28" s="79" t="s">
        <v>131</v>
      </c>
      <c r="F28" s="79" t="s">
        <v>131</v>
      </c>
      <c r="G28" s="81" t="s">
        <v>152</v>
      </c>
      <c r="H28" s="82" t="s">
        <v>265</v>
      </c>
    </row>
    <row r="29" spans="1:8" x14ac:dyDescent="0.15">
      <c r="A29" s="77" t="s">
        <v>180</v>
      </c>
      <c r="B29" s="84" t="s">
        <v>159</v>
      </c>
      <c r="C29" s="78" t="s">
        <v>218</v>
      </c>
      <c r="D29" s="79" t="s">
        <v>223</v>
      </c>
      <c r="E29" s="79" t="s">
        <v>126</v>
      </c>
      <c r="F29" s="79" t="s">
        <v>126</v>
      </c>
      <c r="G29" s="81" t="s">
        <v>153</v>
      </c>
      <c r="H29" s="82" t="s">
        <v>240</v>
      </c>
    </row>
    <row r="30" spans="1:8" x14ac:dyDescent="0.15">
      <c r="A30" s="77" t="s">
        <v>181</v>
      </c>
      <c r="B30" s="77" t="s">
        <v>114</v>
      </c>
      <c r="C30" s="78" t="s">
        <v>218</v>
      </c>
      <c r="D30" s="79" t="s">
        <v>222</v>
      </c>
      <c r="E30" s="79" t="s">
        <v>121</v>
      </c>
      <c r="F30" s="79" t="s">
        <v>235</v>
      </c>
      <c r="G30" s="86" t="s">
        <v>153</v>
      </c>
      <c r="H30" s="82" t="s">
        <v>266</v>
      </c>
    </row>
    <row r="31" spans="1:8" x14ac:dyDescent="0.15">
      <c r="A31" s="133" t="s">
        <v>114</v>
      </c>
      <c r="B31" s="133" t="s">
        <v>101</v>
      </c>
      <c r="C31" s="79"/>
      <c r="D31" s="79" t="s">
        <v>215</v>
      </c>
      <c r="E31" s="79" t="s">
        <v>133</v>
      </c>
      <c r="F31" s="79" t="s">
        <v>281</v>
      </c>
      <c r="G31" s="81" t="s">
        <v>151</v>
      </c>
      <c r="H31" s="132" t="s">
        <v>287</v>
      </c>
    </row>
    <row r="32" spans="1:8" x14ac:dyDescent="0.15">
      <c r="A32" s="133" t="s">
        <v>277</v>
      </c>
      <c r="B32" s="133" t="s">
        <v>274</v>
      </c>
      <c r="C32" s="79"/>
      <c r="D32" s="79" t="s">
        <v>221</v>
      </c>
      <c r="E32" s="79" t="s">
        <v>141</v>
      </c>
      <c r="F32" s="79" t="s">
        <v>282</v>
      </c>
      <c r="G32" s="81" t="s">
        <v>107</v>
      </c>
      <c r="H32" s="132" t="s">
        <v>288</v>
      </c>
    </row>
    <row r="33" spans="1:8" x14ac:dyDescent="0.15">
      <c r="A33" s="133" t="s">
        <v>278</v>
      </c>
      <c r="B33" s="133" t="s">
        <v>279</v>
      </c>
      <c r="C33" s="79"/>
      <c r="D33" s="79" t="s">
        <v>285</v>
      </c>
      <c r="E33" s="79" t="s">
        <v>236</v>
      </c>
      <c r="F33" s="79" t="s">
        <v>283</v>
      </c>
      <c r="G33" s="79" t="s">
        <v>284</v>
      </c>
      <c r="H33" s="132" t="s">
        <v>289</v>
      </c>
    </row>
    <row r="34" spans="1:8" x14ac:dyDescent="0.15">
      <c r="A34" s="133" t="s">
        <v>280</v>
      </c>
      <c r="B34" s="133" t="s">
        <v>181</v>
      </c>
      <c r="C34" s="78" t="s">
        <v>218</v>
      </c>
      <c r="D34" s="79" t="s">
        <v>285</v>
      </c>
      <c r="E34" s="79" t="s">
        <v>237</v>
      </c>
      <c r="F34" s="79" t="s">
        <v>237</v>
      </c>
      <c r="G34" s="79" t="s">
        <v>286</v>
      </c>
      <c r="H34" s="132" t="s">
        <v>290</v>
      </c>
    </row>
  </sheetData>
  <autoFilter ref="A1:H33">
    <sortState ref="A2:H33">
      <sortCondition ref="H1:H33"/>
    </sortState>
  </autoFilter>
  <phoneticPr fontId="1"/>
  <conditionalFormatting sqref="H13:H21 H26:H30 H10">
    <cfRule type="expression" dxfId="0" priority="1">
      <formula>H10&lt;&gt;""</formula>
    </cfRule>
  </conditionalFormatting>
  <pageMargins left="0.7" right="0.7" top="0.75" bottom="0.75" header="0.3" footer="0.3"/>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入力フォーム</vt:lpstr>
      <vt:lpstr>受講申込書</vt:lpstr>
      <vt:lpstr>受講申込書（直接入力）</vt:lpstr>
      <vt:lpstr>受講申込書(記入例)</vt:lpstr>
      <vt:lpstr>プルダウン</vt:lpstr>
      <vt:lpstr>コース</vt:lpstr>
      <vt:lpstr>コース (作業用)</vt:lpstr>
      <vt:lpstr>受講申込書!Print_Area</vt:lpstr>
      <vt:lpstr>'受講申込書(記入例)'!Print_Area</vt:lpstr>
      <vt:lpstr>'受講申込書（直接入力）'!Print_Area</vt:lpstr>
      <vt:lpstr>入力フォーム!Print_Area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受講申込書＿生産性向上支援訓練gunma</dc:title>
  <dc:creator>高齢・障害・求職者雇用支援機構</dc:creator>
  <cp:lastModifiedBy>高齢・障害・求職者雇用支援機構</cp:lastModifiedBy>
  <cp:lastPrinted>2024-04-26T04:54:55Z</cp:lastPrinted>
  <dcterms:created xsi:type="dcterms:W3CDTF">2019-02-07T02:32:52Z</dcterms:created>
  <dcterms:modified xsi:type="dcterms:W3CDTF">2025-01-16T06:47:18Z</dcterms:modified>
</cp:coreProperties>
</file>