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250"/>
  </bookViews>
  <sheets>
    <sheet name="単独コース申込書" sheetId="12" r:id="rId1"/>
    <sheet name="単独コース申込書 (2)" sheetId="17" state="hidden" r:id="rId2"/>
    <sheet name="記入例" sheetId="14" r:id="rId3"/>
    <sheet name="印刷用" sheetId="15" state="hidden" r:id="rId4"/>
    <sheet name="参照" sheetId="13" state="hidden" r:id="rId5"/>
  </sheets>
  <definedNames>
    <definedName name="_xlnm.Print_Area" localSheetId="3">印刷用!$A$1:$AV$61</definedName>
    <definedName name="_xlnm.Print_Area" localSheetId="2">記入例!$A$1:$AV$64</definedName>
    <definedName name="_xlnm.Print_Area" localSheetId="0">単独コース申込書!$A$1:$AZ$68</definedName>
    <definedName name="_xlnm.Print_Area" localSheetId="1">'単独コース申込書 (2)'!$A$1:$AZ$66</definedName>
  </definedNames>
  <calcPr calcId="162913"/>
</workbook>
</file>

<file path=xl/calcChain.xml><?xml version="1.0" encoding="utf-8"?>
<calcChain xmlns="http://schemas.openxmlformats.org/spreadsheetml/2006/main">
  <c r="G16" i="13" l="1"/>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 i="13"/>
  <c r="G6" i="13"/>
  <c r="G7" i="13"/>
  <c r="G8" i="13"/>
  <c r="G9" i="13"/>
  <c r="G10" i="13"/>
  <c r="G11" i="13"/>
  <c r="G12" i="13"/>
  <c r="G13" i="13"/>
  <c r="G14" i="13"/>
  <c r="G15" i="13"/>
  <c r="G4" i="13"/>
  <c r="G3" i="13"/>
  <c r="G2" i="13"/>
  <c r="C8" i="12" l="1"/>
  <c r="M9" i="12"/>
  <c r="M9" i="17" l="1"/>
  <c r="AI8" i="17"/>
  <c r="AI8" i="12" l="1"/>
  <c r="C8" i="17" l="1"/>
  <c r="M9" i="14" l="1"/>
  <c r="AI8" i="14"/>
  <c r="C8" i="14"/>
</calcChain>
</file>

<file path=xl/comments1.xml><?xml version="1.0" encoding="utf-8"?>
<comments xmlns="http://schemas.openxmlformats.org/spreadsheetml/2006/main">
  <authors>
    <author>作成者</author>
  </authors>
  <commentList>
    <comment ref="X8" authorId="0" shapeId="0">
      <text>
        <r>
          <rPr>
            <b/>
            <sz val="16"/>
            <color indexed="81"/>
            <rFont val="ＭＳ Ｐゴシック"/>
            <family val="3"/>
            <charset val="128"/>
          </rPr>
          <t>コース番号の下3桁を入力してください。
(※例　001)</t>
        </r>
      </text>
    </comment>
  </commentList>
</comments>
</file>

<file path=xl/comments2.xml><?xml version="1.0" encoding="utf-8"?>
<comments xmlns="http://schemas.openxmlformats.org/spreadsheetml/2006/main">
  <authors>
    <author>作成者</author>
  </authors>
  <commentList>
    <comment ref="X8" authorId="0" shapeId="0">
      <text>
        <r>
          <rPr>
            <sz val="18"/>
            <color indexed="81"/>
            <rFont val="ＭＳ Ｐゴシック"/>
            <family val="3"/>
            <charset val="128"/>
          </rPr>
          <t>コース番号の下3桁を入力してください。</t>
        </r>
        <r>
          <rPr>
            <sz val="9"/>
            <color indexed="81"/>
            <rFont val="MS P ゴシック"/>
            <family val="2"/>
          </rPr>
          <t xml:space="preserve">
</t>
        </r>
      </text>
    </comment>
  </commentList>
</comments>
</file>

<file path=xl/comments3.xml><?xml version="1.0" encoding="utf-8"?>
<comments xmlns="http://schemas.openxmlformats.org/spreadsheetml/2006/main">
  <authors>
    <author>作成者</author>
  </authors>
  <commentList>
    <comment ref="X8" authorId="0" shapeId="0">
      <text>
        <r>
          <rPr>
            <sz val="18"/>
            <color indexed="81"/>
            <rFont val="ＭＳ Ｐゴシック"/>
            <family val="3"/>
            <charset val="128"/>
          </rPr>
          <t>コース番号の下3桁を入力してください。</t>
        </r>
        <r>
          <rPr>
            <sz val="9"/>
            <color indexed="81"/>
            <rFont val="MS P ゴシック"/>
            <family val="2"/>
          </rPr>
          <t xml:space="preserve">
</t>
        </r>
      </text>
    </comment>
  </commentList>
</comments>
</file>

<file path=xl/sharedStrings.xml><?xml version="1.0" encoding="utf-8"?>
<sst xmlns="http://schemas.openxmlformats.org/spreadsheetml/2006/main" count="816" uniqueCount="332">
  <si>
    <t>企業名</t>
    <rPh sb="0" eb="2">
      <t>キギョウ</t>
    </rPh>
    <rPh sb="2" eb="3">
      <t>メイ</t>
    </rPh>
    <phoneticPr fontId="1"/>
  </si>
  <si>
    <t>所在地</t>
    <rPh sb="0" eb="3">
      <t>ショザイチ</t>
    </rPh>
    <phoneticPr fontId="1"/>
  </si>
  <si>
    <t>コース番号</t>
    <rPh sb="3" eb="5">
      <t>バンゴウ</t>
    </rPh>
    <phoneticPr fontId="1"/>
  </si>
  <si>
    <t>年齢</t>
    <rPh sb="0" eb="2">
      <t>ネンレイ</t>
    </rPh>
    <phoneticPr fontId="1"/>
  </si>
  <si>
    <t>申込み
担当者</t>
    <rPh sb="0" eb="2">
      <t>モウシコ</t>
    </rPh>
    <rPh sb="4" eb="7">
      <t>タントウシャ</t>
    </rPh>
    <phoneticPr fontId="1"/>
  </si>
  <si>
    <t>No.</t>
    <phoneticPr fontId="1"/>
  </si>
  <si>
    <t>受講者氏名</t>
    <rPh sb="0" eb="3">
      <t>ジュコウシャ</t>
    </rPh>
    <rPh sb="3" eb="5">
      <t>シメイ</t>
    </rPh>
    <phoneticPr fontId="1"/>
  </si>
  <si>
    <t>ふりがな</t>
    <phoneticPr fontId="1"/>
  </si>
  <si>
    <t>コース名</t>
    <rPh sb="3" eb="4">
      <t>メイ</t>
    </rPh>
    <phoneticPr fontId="1"/>
  </si>
  <si>
    <t>生産性向上支援訓練</t>
    <rPh sb="0" eb="3">
      <t>セイサンセイ</t>
    </rPh>
    <rPh sb="3" eb="5">
      <t>コウジョウ</t>
    </rPh>
    <rPh sb="5" eb="7">
      <t>シエン</t>
    </rPh>
    <rPh sb="7" eb="9">
      <t>クンレン</t>
    </rPh>
    <phoneticPr fontId="1"/>
  </si>
  <si>
    <r>
      <rPr>
        <sz val="20"/>
        <color rgb="FF191D34"/>
        <rFont val="ＭＳ ゴシック"/>
        <family val="3"/>
        <charset val="128"/>
      </rPr>
      <t>TEL</t>
    </r>
    <r>
      <rPr>
        <sz val="20"/>
        <color rgb="FF191D34"/>
        <rFont val="ＭＳ Ｐゴシック"/>
        <family val="3"/>
        <charset val="128"/>
      </rPr>
      <t>　</t>
    </r>
    <phoneticPr fontId="1"/>
  </si>
  <si>
    <t>独立行政法人高齢・障害・求職者雇用支援機構
富山支部　富山職業能力開発促進センター</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2" eb="24">
      <t>トヤマ</t>
    </rPh>
    <rPh sb="24" eb="26">
      <t>シブ</t>
    </rPh>
    <rPh sb="27" eb="29">
      <t>トヤマ</t>
    </rPh>
    <rPh sb="29" eb="31">
      <t>ショクギョウ</t>
    </rPh>
    <rPh sb="31" eb="33">
      <t>ノウリョク</t>
    </rPh>
    <rPh sb="33" eb="35">
      <t>カイハツ</t>
    </rPh>
    <rPh sb="35" eb="37">
      <t>ソクシン</t>
    </rPh>
    <phoneticPr fontId="1"/>
  </si>
  <si>
    <t>部署等</t>
    <rPh sb="0" eb="2">
      <t>ブショ</t>
    </rPh>
    <rPh sb="2" eb="3">
      <t>トウ</t>
    </rPh>
    <phoneticPr fontId="1"/>
  </si>
  <si>
    <t>連絡先</t>
    <rPh sb="0" eb="3">
      <t>レンラクサキ</t>
    </rPh>
    <phoneticPr fontId="1"/>
  </si>
  <si>
    <t>氏　名</t>
    <rPh sb="0" eb="1">
      <t>シ</t>
    </rPh>
    <rPh sb="2" eb="3">
      <t>メイ</t>
    </rPh>
    <phoneticPr fontId="1"/>
  </si>
  <si>
    <t>月</t>
    <rPh sb="0" eb="1">
      <t>ツキ</t>
    </rPh>
    <phoneticPr fontId="1"/>
  </si>
  <si>
    <t>年</t>
    <rPh sb="0" eb="1">
      <t>ネン</t>
    </rPh>
    <phoneticPr fontId="1"/>
  </si>
  <si>
    <r>
      <t xml:space="preserve">就業状況（※６）
</t>
    </r>
    <r>
      <rPr>
        <sz val="14"/>
        <color theme="1"/>
        <rFont val="ＭＳ Ｐゴシック"/>
        <family val="3"/>
        <charset val="128"/>
        <scheme val="minor"/>
      </rPr>
      <t>（該当に☑）</t>
    </r>
    <rPh sb="0" eb="2">
      <t>シュウギョウ</t>
    </rPh>
    <rPh sb="2" eb="4">
      <t>ジョウキョウ</t>
    </rPh>
    <phoneticPr fontId="1"/>
  </si>
  <si>
    <t>生産性向上支援訓練をどこで（何で）知りましたか？
〈複数回答可〉（該当に☑）</t>
    <rPh sb="0" eb="3">
      <t>セイサンセイ</t>
    </rPh>
    <rPh sb="3" eb="5">
      <t>コウジョウ</t>
    </rPh>
    <rPh sb="5" eb="7">
      <t>シエン</t>
    </rPh>
    <rPh sb="7" eb="9">
      <t>クンレン</t>
    </rPh>
    <rPh sb="14" eb="15">
      <t>ナン</t>
    </rPh>
    <rPh sb="17" eb="18">
      <t>シ</t>
    </rPh>
    <rPh sb="26" eb="28">
      <t>フクスウ</t>
    </rPh>
    <rPh sb="28" eb="30">
      <t>カイトウ</t>
    </rPh>
    <rPh sb="30" eb="31">
      <t>カ</t>
    </rPh>
    <phoneticPr fontId="1"/>
  </si>
  <si>
    <t>申込日</t>
    <rPh sb="0" eb="3">
      <t>モウシコミビ</t>
    </rPh>
    <phoneticPr fontId="1"/>
  </si>
  <si>
    <t xml:space="preserve">【当機構の保有個人情報保護方針、利用目的】
（１）　独立行政法人高齢・障害・求職者雇用支援機構は「独立行政法人等の保有する個人情報の保護に関する法律」（平成15年法律第59号）を遵守し、保有個人情報を適切に管理し、個人の権利利益を保護いたします。当機構では、必要な個人情報を、利用目的の範囲内で利用させていただきます。
（２）　ご記入いただいた個人情報は、生産性向上支援訓練の実施に関する事務処理（訓練実施機関への提供、本訓練に関する各種連絡、本訓練終了後のアンケート送付等）及び業務統計に利用させていただきます。　
</t>
    <rPh sb="178" eb="181">
      <t>セイサンセイ</t>
    </rPh>
    <rPh sb="181" eb="183">
      <t>コウジョウ</t>
    </rPh>
    <rPh sb="183" eb="185">
      <t>シエン</t>
    </rPh>
    <rPh sb="185" eb="187">
      <t>クンレン</t>
    </rPh>
    <phoneticPr fontId="1"/>
  </si>
  <si>
    <t>-</t>
    <phoneticPr fontId="1"/>
  </si>
  <si>
    <t>〒</t>
    <phoneticPr fontId="1"/>
  </si>
  <si>
    <t>生産性向上支援訓練　受講申込書（単独コース用）</t>
    <rPh sb="0" eb="3">
      <t>セイサンセイ</t>
    </rPh>
    <rPh sb="3" eb="5">
      <t>コウジョウ</t>
    </rPh>
    <rPh sb="5" eb="7">
      <t>シエン</t>
    </rPh>
    <rPh sb="7" eb="9">
      <t>クンレン</t>
    </rPh>
    <rPh sb="10" eb="11">
      <t>ウケ</t>
    </rPh>
    <rPh sb="11" eb="12">
      <t>コウ</t>
    </rPh>
    <rPh sb="12" eb="13">
      <t>サル</t>
    </rPh>
    <rPh sb="13" eb="14">
      <t>コ</t>
    </rPh>
    <rPh sb="14" eb="15">
      <t>ショ</t>
    </rPh>
    <rPh sb="16" eb="18">
      <t>タンドク</t>
    </rPh>
    <rPh sb="21" eb="22">
      <t>ヨウ</t>
    </rPh>
    <phoneticPr fontId="1"/>
  </si>
  <si>
    <t>メール
アドレス</t>
    <phoneticPr fontId="1"/>
  </si>
  <si>
    <t>@</t>
    <phoneticPr fontId="1"/>
  </si>
  <si>
    <t>令和</t>
    <phoneticPr fontId="1"/>
  </si>
  <si>
    <t>日</t>
    <rPh sb="0" eb="1">
      <t>ニチ</t>
    </rPh>
    <phoneticPr fontId="1"/>
  </si>
  <si>
    <t>宛先：ポリテクセンター富山　生産性向上支援訓練担当　行</t>
    <phoneticPr fontId="1"/>
  </si>
  <si>
    <t>Mail:toyama-seisan@jeed.go.jp</t>
  </si>
  <si>
    <t>または　FAX：0766-28-6931</t>
    <phoneticPr fontId="1"/>
  </si>
  <si>
    <t>　※お申込み間違いが無いようご注意ください</t>
    <phoneticPr fontId="1"/>
  </si>
  <si>
    <t xml:space="preserve">　　　21-16-12-　　　 -　　      </t>
    <phoneticPr fontId="1"/>
  </si>
  <si>
    <t>令和　　　年　　　月　　　日</t>
    <rPh sb="0" eb="2">
      <t>レイワ</t>
    </rPh>
    <rPh sb="5" eb="6">
      <t>ネン</t>
    </rPh>
    <rPh sb="9" eb="10">
      <t>ツキ</t>
    </rPh>
    <rPh sb="13" eb="14">
      <t>ヒ</t>
    </rPh>
    <phoneticPr fontId="1"/>
  </si>
  <si>
    <t>　　　　　　　　　　　　　　　　　　　　　　　　　　　　　　</t>
    <phoneticPr fontId="1"/>
  </si>
  <si>
    <t>-</t>
    <phoneticPr fontId="1"/>
  </si>
  <si>
    <t>〒</t>
    <phoneticPr fontId="1"/>
  </si>
  <si>
    <r>
      <t xml:space="preserve">会社規模
</t>
    </r>
    <r>
      <rPr>
        <sz val="14"/>
        <color theme="1"/>
        <rFont val="ＭＳ Ｐゴシック"/>
        <family val="3"/>
        <charset val="128"/>
        <scheme val="minor"/>
      </rPr>
      <t>（該当に☑）</t>
    </r>
    <rPh sb="0" eb="2">
      <t>カイシャ</t>
    </rPh>
    <rPh sb="2" eb="4">
      <t>キボ</t>
    </rPh>
    <rPh sb="6" eb="8">
      <t>ガイトウ</t>
    </rPh>
    <phoneticPr fontId="1"/>
  </si>
  <si>
    <t>☐</t>
  </si>
  <si>
    <t>A～29人</t>
    <rPh sb="4" eb="5">
      <t>ニン</t>
    </rPh>
    <phoneticPr fontId="1"/>
  </si>
  <si>
    <t>B～99人</t>
    <rPh sb="4" eb="5">
      <t>ニン</t>
    </rPh>
    <phoneticPr fontId="1"/>
  </si>
  <si>
    <t>C～299人</t>
    <rPh sb="5" eb="6">
      <t>ニン</t>
    </rPh>
    <phoneticPr fontId="1"/>
  </si>
  <si>
    <t>D～499人</t>
    <rPh sb="5" eb="6">
      <t>ニン</t>
    </rPh>
    <phoneticPr fontId="1"/>
  </si>
  <si>
    <t>E～999人</t>
    <rPh sb="5" eb="6">
      <t>ニン</t>
    </rPh>
    <phoneticPr fontId="1"/>
  </si>
  <si>
    <t>F　1000人～</t>
    <rPh sb="6" eb="7">
      <t>ニン</t>
    </rPh>
    <phoneticPr fontId="1"/>
  </si>
  <si>
    <r>
      <t xml:space="preserve">業種
</t>
    </r>
    <r>
      <rPr>
        <sz val="14"/>
        <color theme="1"/>
        <rFont val="ＭＳ Ｐゴシック"/>
        <family val="3"/>
        <charset val="128"/>
        <scheme val="minor"/>
      </rPr>
      <t>（該当に☑）</t>
    </r>
    <rPh sb="0" eb="2">
      <t>ギョウシュ</t>
    </rPh>
    <phoneticPr fontId="1"/>
  </si>
  <si>
    <t>01建設業</t>
    <rPh sb="2" eb="5">
      <t>ケンセツギョウ</t>
    </rPh>
    <phoneticPr fontId="1"/>
  </si>
  <si>
    <t>02製造業</t>
    <rPh sb="2" eb="5">
      <t>セイゾウギョウ</t>
    </rPh>
    <phoneticPr fontId="1"/>
  </si>
  <si>
    <t>03運輸業</t>
    <rPh sb="2" eb="5">
      <t>ウンユギョウ</t>
    </rPh>
    <phoneticPr fontId="1"/>
  </si>
  <si>
    <t>04卸売・小売業</t>
    <rPh sb="2" eb="4">
      <t>オロシウ</t>
    </rPh>
    <rPh sb="5" eb="8">
      <t>コウリギョウ</t>
    </rPh>
    <phoneticPr fontId="1"/>
  </si>
  <si>
    <t>05サービス業</t>
    <rPh sb="6" eb="7">
      <t>ギョウ</t>
    </rPh>
    <phoneticPr fontId="1"/>
  </si>
  <si>
    <t>06その他</t>
    <rPh sb="4" eb="5">
      <t>ホカ</t>
    </rPh>
    <phoneticPr fontId="1"/>
  </si>
  <si>
    <t>商工会議所チラシ（富山、高岡、氷見、砺波、射水、魚津、滑川、黒部）いずれかに〇をつけてください。　</t>
    <phoneticPr fontId="1"/>
  </si>
  <si>
    <t>ポリテク
DM</t>
    <phoneticPr fontId="1"/>
  </si>
  <si>
    <t>ポリテクHP</t>
    <phoneticPr fontId="1"/>
  </si>
  <si>
    <t>その他</t>
    <phoneticPr fontId="1"/>
  </si>
  <si>
    <t>（</t>
    <phoneticPr fontId="1"/>
  </si>
  <si>
    <t>）</t>
    <phoneticPr fontId="1"/>
  </si>
  <si>
    <t>訓練
開始日</t>
    <rPh sb="0" eb="2">
      <t>クンレン</t>
    </rPh>
    <rPh sb="3" eb="5">
      <t>カイシ</t>
    </rPh>
    <rPh sb="5" eb="6">
      <t>ビ</t>
    </rPh>
    <phoneticPr fontId="1"/>
  </si>
  <si>
    <t>性別</t>
    <rPh sb="0" eb="2">
      <t>セイベツ</t>
    </rPh>
    <phoneticPr fontId="1"/>
  </si>
  <si>
    <t>正社員</t>
    <rPh sb="0" eb="3">
      <t>セイシャイン</t>
    </rPh>
    <phoneticPr fontId="1"/>
  </si>
  <si>
    <t>非正規雇用</t>
    <rPh sb="0" eb="5">
      <t>ヒセイキコヨウ</t>
    </rPh>
    <phoneticPr fontId="1"/>
  </si>
  <si>
    <t>その他（自営等）</t>
    <rPh sb="2" eb="3">
      <t>ホカ</t>
    </rPh>
    <rPh sb="4" eb="6">
      <t>ジエイ</t>
    </rPh>
    <rPh sb="6" eb="7">
      <t>トウ</t>
    </rPh>
    <phoneticPr fontId="1"/>
  </si>
  <si>
    <r>
      <rPr>
        <sz val="16"/>
        <color theme="1"/>
        <rFont val="ＭＳ Ｐゴシック"/>
        <family val="3"/>
        <charset val="128"/>
        <scheme val="minor"/>
      </rPr>
      <t>【注意事項】</t>
    </r>
    <r>
      <rPr>
        <sz val="14"/>
        <color theme="1"/>
        <rFont val="ＭＳ Ｐゴシック"/>
        <family val="2"/>
        <scheme val="minor"/>
      </rPr>
      <t xml:space="preserve">
※１　個人での受講はできません。企業（事業主）からの指示による申込みに限ります。
※２　本訓練を実施する機関（企業）の関係会社（親会社、子会社、関連会社等）の方は受講できません。
※３　応募者多数の場合は先着順とさせていただきます。
※４　応募者数が５人未満の場合は、コースを中止又は延期させていただくことがありますので、あらかじめご了承ください。
※５</t>
    </r>
    <r>
      <rPr>
        <sz val="14"/>
        <color rgb="FFFF0000"/>
        <rFont val="ＭＳ Ｐゴシック"/>
        <family val="3"/>
        <charset val="128"/>
        <scheme val="minor"/>
      </rPr>
      <t>　受講料振込期日（キャンセル期日）</t>
    </r>
    <r>
      <rPr>
        <sz val="14"/>
        <color theme="1"/>
        <rFont val="ＭＳ Ｐゴシック"/>
        <family val="2"/>
        <scheme val="minor"/>
      </rPr>
      <t>を過ぎてからのキャンセルは受講料を全額ご負担いただきます。
※６　受講者の方の就業状況を選択してください。なお、非正規雇用とは、パート、アルバイト、契約社員などが該当しますが、様々な呼称があるため、貴社の判断で差し支えありません。
※７　本申込書が当センターに到着後、申込担当者様へ受付完了及び受講料支払い手続き等についてご連絡いたします。
※８　訓練実施状況の確認等のため、訓練中に写真撮影を行う場合がありますので、あらかじめご了承ください。</t>
    </r>
    <rPh sb="1" eb="3">
      <t>チュウイ</t>
    </rPh>
    <rPh sb="3" eb="5">
      <t>ジコウ</t>
    </rPh>
    <rPh sb="130" eb="131">
      <t>スウ</t>
    </rPh>
    <rPh sb="133" eb="134">
      <t>ニン</t>
    </rPh>
    <rPh sb="134" eb="136">
      <t>ミマン</t>
    </rPh>
    <rPh sb="320" eb="321">
      <t>ホン</t>
    </rPh>
    <rPh sb="321" eb="324">
      <t>モウシコミショ</t>
    </rPh>
    <rPh sb="325" eb="326">
      <t>トウ</t>
    </rPh>
    <rPh sb="331" eb="333">
      <t>トウチャク</t>
    </rPh>
    <rPh sb="333" eb="334">
      <t>ゴ</t>
    </rPh>
    <rPh sb="335" eb="337">
      <t>モウシコミ</t>
    </rPh>
    <rPh sb="337" eb="340">
      <t>タントウシャ</t>
    </rPh>
    <rPh sb="340" eb="341">
      <t>サマ</t>
    </rPh>
    <rPh sb="342" eb="344">
      <t>ウケツケ</t>
    </rPh>
    <rPh sb="344" eb="346">
      <t>カンリョウ</t>
    </rPh>
    <rPh sb="346" eb="347">
      <t>オヨ</t>
    </rPh>
    <rPh sb="348" eb="350">
      <t>ジュコウ</t>
    </rPh>
    <rPh sb="350" eb="351">
      <t>リョウ</t>
    </rPh>
    <rPh sb="351" eb="353">
      <t>シハラ</t>
    </rPh>
    <rPh sb="354" eb="356">
      <t>テツヅ</t>
    </rPh>
    <rPh sb="357" eb="358">
      <t>トウ</t>
    </rPh>
    <rPh sb="363" eb="365">
      <t>レンラク</t>
    </rPh>
    <rPh sb="375" eb="377">
      <t>クンレン</t>
    </rPh>
    <rPh sb="377" eb="379">
      <t>ジッシ</t>
    </rPh>
    <rPh sb="379" eb="381">
      <t>ジョウキョウ</t>
    </rPh>
    <rPh sb="382" eb="384">
      <t>カクニン</t>
    </rPh>
    <rPh sb="384" eb="385">
      <t>トウ</t>
    </rPh>
    <rPh sb="389" eb="392">
      <t>クンレンチュウ</t>
    </rPh>
    <rPh sb="393" eb="395">
      <t>シャシン</t>
    </rPh>
    <rPh sb="395" eb="397">
      <t>サツエイ</t>
    </rPh>
    <rPh sb="398" eb="399">
      <t>オコナ</t>
    </rPh>
    <rPh sb="400" eb="402">
      <t>バアイ</t>
    </rPh>
    <rPh sb="416" eb="418">
      <t>リョウショウ</t>
    </rPh>
    <phoneticPr fontId="1"/>
  </si>
  <si>
    <t>002</t>
  </si>
  <si>
    <t>4</t>
    <phoneticPr fontId="1"/>
  </si>
  <si>
    <t>3</t>
    <phoneticPr fontId="1"/>
  </si>
  <si>
    <t>株式会社JEED</t>
    <rPh sb="0" eb="4">
      <t>カブシキガイシャ</t>
    </rPh>
    <phoneticPr fontId="1"/>
  </si>
  <si>
    <t>0766</t>
    <phoneticPr fontId="1"/>
  </si>
  <si>
    <t>xxx</t>
    <phoneticPr fontId="1"/>
  </si>
  <si>
    <t>++++</t>
    <phoneticPr fontId="1"/>
  </si>
  <si>
    <t>mailsample</t>
    <phoneticPr fontId="1"/>
  </si>
  <si>
    <t>jeed.co.jp</t>
    <phoneticPr fontId="1"/>
  </si>
  <si>
    <t>933-ｘｘｘｘ</t>
    <phoneticPr fontId="1"/>
  </si>
  <si>
    <t>A～29人</t>
    <rPh sb="4" eb="5">
      <t>ニン</t>
    </rPh>
    <phoneticPr fontId="1"/>
  </si>
  <si>
    <t>☑</t>
  </si>
  <si>
    <t>B～99人</t>
    <rPh sb="4" eb="5">
      <t>ニン</t>
    </rPh>
    <phoneticPr fontId="1"/>
  </si>
  <si>
    <t>C～299人</t>
    <rPh sb="5" eb="6">
      <t>ニン</t>
    </rPh>
    <phoneticPr fontId="1"/>
  </si>
  <si>
    <t>D～499人</t>
    <rPh sb="5" eb="6">
      <t>ニン</t>
    </rPh>
    <phoneticPr fontId="1"/>
  </si>
  <si>
    <t>E～999人</t>
    <rPh sb="5" eb="6">
      <t>ニン</t>
    </rPh>
    <phoneticPr fontId="1"/>
  </si>
  <si>
    <t>F　1000人～</t>
    <rPh sb="6" eb="7">
      <t>ニン</t>
    </rPh>
    <phoneticPr fontId="1"/>
  </si>
  <si>
    <t>01建設業</t>
    <rPh sb="2" eb="5">
      <t>ケンセツギョウ</t>
    </rPh>
    <phoneticPr fontId="1"/>
  </si>
  <si>
    <t>02製造業</t>
    <rPh sb="2" eb="5">
      <t>セイゾウギョウ</t>
    </rPh>
    <phoneticPr fontId="1"/>
  </si>
  <si>
    <t>03運輸業</t>
    <rPh sb="2" eb="5">
      <t>ウンユギョウ</t>
    </rPh>
    <phoneticPr fontId="1"/>
  </si>
  <si>
    <t>04卸売・小売業</t>
    <rPh sb="2" eb="4">
      <t>オロシウ</t>
    </rPh>
    <rPh sb="5" eb="8">
      <t>コウリギョウ</t>
    </rPh>
    <phoneticPr fontId="1"/>
  </si>
  <si>
    <t>05サービス業</t>
    <rPh sb="6" eb="7">
      <t>ギョウ</t>
    </rPh>
    <phoneticPr fontId="1"/>
  </si>
  <si>
    <t>06その他</t>
    <rPh sb="4" eb="5">
      <t>ホカ</t>
    </rPh>
    <phoneticPr fontId="1"/>
  </si>
  <si>
    <t>総務部研修課</t>
    <rPh sb="0" eb="2">
      <t>ソウム</t>
    </rPh>
    <rPh sb="2" eb="3">
      <t>ブ</t>
    </rPh>
    <rPh sb="3" eb="5">
      <t>ケンシュウ</t>
    </rPh>
    <rPh sb="5" eb="6">
      <t>カ</t>
    </rPh>
    <phoneticPr fontId="1"/>
  </si>
  <si>
    <t>ｘｘｘ</t>
    <phoneticPr fontId="1"/>
  </si>
  <si>
    <t>####</t>
    <phoneticPr fontId="1"/>
  </si>
  <si>
    <t>ポリテク
DM</t>
    <phoneticPr fontId="1"/>
  </si>
  <si>
    <t>ポリテクHP</t>
    <phoneticPr fontId="1"/>
  </si>
  <si>
    <t>その他</t>
    <phoneticPr fontId="1"/>
  </si>
  <si>
    <t>（</t>
    <phoneticPr fontId="1"/>
  </si>
  <si>
    <t>）</t>
    <phoneticPr fontId="1"/>
  </si>
  <si>
    <t>とやま　いちろう</t>
    <phoneticPr fontId="1"/>
  </si>
  <si>
    <t>たかおか　はなこ</t>
    <phoneticPr fontId="1"/>
  </si>
  <si>
    <t>うおづ　さぶろう</t>
    <phoneticPr fontId="1"/>
  </si>
  <si>
    <t>男</t>
    <rPh sb="0" eb="1">
      <t>オトコ</t>
    </rPh>
    <phoneticPr fontId="1"/>
  </si>
  <si>
    <t>36</t>
    <phoneticPr fontId="1"/>
  </si>
  <si>
    <t>女</t>
    <rPh sb="0" eb="1">
      <t>オンナ</t>
    </rPh>
    <phoneticPr fontId="1"/>
  </si>
  <si>
    <t>25</t>
    <phoneticPr fontId="1"/>
  </si>
  <si>
    <t>62</t>
    <phoneticPr fontId="1"/>
  </si>
  <si>
    <t>001</t>
    <phoneticPr fontId="1"/>
  </si>
  <si>
    <t>宛先：ポリテクセンター新潟　生産性向上支援訓練担当　行</t>
  </si>
  <si>
    <t>独立行政法人高齢・障害・求職者雇用支援機構
新潟支部　新潟職業能力開発促進センター</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4" eb="26">
      <t>シブ</t>
    </rPh>
    <rPh sb="29" eb="31">
      <t>ショクギョウ</t>
    </rPh>
    <rPh sb="31" eb="33">
      <t>ノウリョク</t>
    </rPh>
    <rPh sb="33" eb="35">
      <t>カイハツ</t>
    </rPh>
    <rPh sb="35" eb="37">
      <t>ソクシン</t>
    </rPh>
    <phoneticPr fontId="1"/>
  </si>
  <si>
    <t>Mail:niigata-seisan@jeed.go.jp</t>
    <phoneticPr fontId="1"/>
  </si>
  <si>
    <t>または　FAX：0258-33-2422</t>
    <phoneticPr fontId="1"/>
  </si>
  <si>
    <t>新潟　太郎</t>
    <rPh sb="3" eb="5">
      <t>タロウ</t>
    </rPh>
    <phoneticPr fontId="1"/>
  </si>
  <si>
    <t>新潟　一郎</t>
  </si>
  <si>
    <r>
      <rPr>
        <sz val="16"/>
        <color theme="1"/>
        <rFont val="ＭＳ Ｐゴシック"/>
        <family val="3"/>
        <charset val="128"/>
        <scheme val="minor"/>
      </rPr>
      <t>【注意事項】</t>
    </r>
    <r>
      <rPr>
        <sz val="14"/>
        <color theme="1"/>
        <rFont val="ＭＳ Ｐゴシック"/>
        <family val="2"/>
        <scheme val="minor"/>
      </rPr>
      <t xml:space="preserve">
※１　個人での受講はできません。企業（事業主）からの指示による申込みに限ります。
※２　本訓練を実施する機関（企業）の関係会社（親会社、子会社、関連会社等）の方は受講できません。
※３　応募者多数の場合は先着順とさせていただきます。
※４　応募者数が５人未満の場合は、コースを中止又は延期させていただくことがありますので、あらかじめご了承ください。
※５</t>
    </r>
    <r>
      <rPr>
        <sz val="14"/>
        <color rgb="FFFF0000"/>
        <rFont val="ＭＳ Ｐゴシック"/>
        <family val="3"/>
        <charset val="128"/>
        <scheme val="minor"/>
      </rPr>
      <t>　訓練開始日の2週間前（キャンセル期日）</t>
    </r>
    <r>
      <rPr>
        <sz val="14"/>
        <color theme="1"/>
        <rFont val="ＭＳ Ｐゴシック"/>
        <family val="2"/>
        <scheme val="minor"/>
      </rPr>
      <t>を過ぎてからのキャンセルは受講料を全額ご負担いただきます。
※６　受講者の方の就業状況を選択してください。なお、非正規雇用とは、パート、アルバイト、契約社員などが該当しますが、様々な呼称があるため、貴社の判断で差し支えありません。
※７　本申込書が当センターに到着後、申込担当者様へ受付完了及び受講料支払い手続き等についてご連絡いたします。
※８　訓練実施状況の確認等のため、訓練中に写真撮影を行う場合がありますので、あらかじめご了承ください。</t>
    </r>
    <rPh sb="1" eb="3">
      <t>チュウイ</t>
    </rPh>
    <rPh sb="3" eb="5">
      <t>ジコウ</t>
    </rPh>
    <rPh sb="130" eb="131">
      <t>スウ</t>
    </rPh>
    <rPh sb="133" eb="134">
      <t>ニン</t>
    </rPh>
    <rPh sb="134" eb="136">
      <t>ミマン</t>
    </rPh>
    <rPh sb="185" eb="187">
      <t>クンレン</t>
    </rPh>
    <rPh sb="187" eb="189">
      <t>カイシ</t>
    </rPh>
    <rPh sb="189" eb="190">
      <t>ビ</t>
    </rPh>
    <rPh sb="192" eb="195">
      <t>シュウカンマエ</t>
    </rPh>
    <rPh sb="323" eb="324">
      <t>ホン</t>
    </rPh>
    <rPh sb="324" eb="327">
      <t>モウシコミショ</t>
    </rPh>
    <rPh sb="328" eb="329">
      <t>トウ</t>
    </rPh>
    <rPh sb="334" eb="336">
      <t>トウチャク</t>
    </rPh>
    <rPh sb="336" eb="337">
      <t>ゴ</t>
    </rPh>
    <rPh sb="338" eb="340">
      <t>モウシコミ</t>
    </rPh>
    <rPh sb="340" eb="343">
      <t>タントウシャ</t>
    </rPh>
    <rPh sb="343" eb="344">
      <t>サマ</t>
    </rPh>
    <rPh sb="345" eb="347">
      <t>ウケツケ</t>
    </rPh>
    <rPh sb="347" eb="349">
      <t>カンリョウ</t>
    </rPh>
    <rPh sb="349" eb="350">
      <t>オヨ</t>
    </rPh>
    <rPh sb="351" eb="353">
      <t>ジュコウ</t>
    </rPh>
    <rPh sb="353" eb="354">
      <t>リョウ</t>
    </rPh>
    <rPh sb="354" eb="356">
      <t>シハラ</t>
    </rPh>
    <rPh sb="357" eb="359">
      <t>テツヅ</t>
    </rPh>
    <rPh sb="360" eb="361">
      <t>トウ</t>
    </rPh>
    <rPh sb="366" eb="368">
      <t>レンラク</t>
    </rPh>
    <rPh sb="378" eb="380">
      <t>クンレン</t>
    </rPh>
    <rPh sb="380" eb="382">
      <t>ジッシ</t>
    </rPh>
    <rPh sb="382" eb="384">
      <t>ジョウキョウ</t>
    </rPh>
    <rPh sb="385" eb="387">
      <t>カクニン</t>
    </rPh>
    <rPh sb="387" eb="388">
      <t>トウ</t>
    </rPh>
    <rPh sb="392" eb="395">
      <t>クンレンチュウ</t>
    </rPh>
    <rPh sb="396" eb="398">
      <t>シャシン</t>
    </rPh>
    <rPh sb="398" eb="400">
      <t>サツエイ</t>
    </rPh>
    <rPh sb="401" eb="402">
      <t>オコナ</t>
    </rPh>
    <rPh sb="403" eb="405">
      <t>バアイ</t>
    </rPh>
    <rPh sb="419" eb="421">
      <t>リョウショウ</t>
    </rPh>
    <phoneticPr fontId="1"/>
  </si>
  <si>
    <t>商工会議所チラシ（新潟、長岡、三条、柏崎、小千谷、その他（　　　　）いずれかに〇をつけてください。　</t>
    <rPh sb="12" eb="14">
      <t>ナガオカ</t>
    </rPh>
    <rPh sb="15" eb="17">
      <t>サンジョウ</t>
    </rPh>
    <rPh sb="18" eb="20">
      <t>カシワザキ</t>
    </rPh>
    <rPh sb="21" eb="24">
      <t>オヂヤ</t>
    </rPh>
    <rPh sb="27" eb="28">
      <t>タ</t>
    </rPh>
    <phoneticPr fontId="1"/>
  </si>
  <si>
    <t>就業状況（※６）
（該当に☑）</t>
    <rPh sb="0" eb="2">
      <t>シュウギョウ</t>
    </rPh>
    <rPh sb="2" eb="4">
      <t>ジョウキョウ</t>
    </rPh>
    <phoneticPr fontId="1"/>
  </si>
  <si>
    <t>会社規模
（該当に☑）</t>
    <rPh sb="0" eb="2">
      <t>カイシャ</t>
    </rPh>
    <rPh sb="2" eb="4">
      <t>キボ</t>
    </rPh>
    <rPh sb="6" eb="8">
      <t>ガイトウ</t>
    </rPh>
    <phoneticPr fontId="1"/>
  </si>
  <si>
    <t>業種
（該当に☑）</t>
    <rPh sb="0" eb="2">
      <t>ギョウシュ</t>
    </rPh>
    <phoneticPr fontId="1"/>
  </si>
  <si>
    <t>就業年数　　　（該当に☑）</t>
    <rPh sb="0" eb="2">
      <t>シュウギョウ</t>
    </rPh>
    <rPh sb="2" eb="4">
      <t>ネンスウ</t>
    </rPh>
    <phoneticPr fontId="1"/>
  </si>
  <si>
    <t>商工会議所チラシ（新潟、長岡、三条、柏崎、小千谷、その他（　　　）いずれかに〇をつけてください。　　</t>
    <phoneticPr fontId="1"/>
  </si>
  <si>
    <t>長岡市〇〇○○〇〇○○〇〇○○〇〇○○</t>
    <phoneticPr fontId="1"/>
  </si>
  <si>
    <t>長岡　花子</t>
  </si>
  <si>
    <t>新津　三郎</t>
    <rPh sb="0" eb="2">
      <t>ニイツ</t>
    </rPh>
    <phoneticPr fontId="1"/>
  </si>
  <si>
    <t>061職場のリーダーに求められる統率力の向上</t>
  </si>
  <si>
    <t>112相手に伝わるプレゼン資料作成</t>
  </si>
  <si>
    <t>100表計算ソフトを活用した業務改善</t>
  </si>
  <si>
    <t>085従業員満足度の向上</t>
  </si>
  <si>
    <t>101業務に役立つ表計算ソフトの関数活用</t>
  </si>
  <si>
    <t>067チーム力の強化と中堅・ベテラン従業員の役割</t>
  </si>
  <si>
    <t>104ピボットテーブルを活用したデータ分析</t>
  </si>
  <si>
    <t>119DX（デジタルトランスフォーメーション）の推進</t>
  </si>
  <si>
    <t>068後輩指導力の向上と中堅・ベテラン従業員の役割</t>
  </si>
  <si>
    <t>116情報漏えいの原因と対応・対策</t>
  </si>
  <si>
    <t>066中堅・ベテラン従業員のためのキャリア形成</t>
  </si>
  <si>
    <t>042</t>
    <phoneticPr fontId="1"/>
  </si>
  <si>
    <t>0258</t>
    <phoneticPr fontId="1"/>
  </si>
  <si>
    <t>117DX（デジタルトランスフォーメーション）の導入</t>
  </si>
  <si>
    <t>002生産現場の問題解決</t>
  </si>
  <si>
    <t>102表計算ソフトを活用した効果的なデータの可視化</t>
  </si>
  <si>
    <t>048ものづくりの仕事のしくみと生産性向上</t>
  </si>
  <si>
    <t>004生産計画と工程管理</t>
  </si>
  <si>
    <t>050提案型営業実践</t>
  </si>
  <si>
    <t>103効率よく分析するためのデータ集計</t>
  </si>
  <si>
    <t>053</t>
    <phoneticPr fontId="1"/>
  </si>
  <si>
    <t>5年未満　</t>
    <phoneticPr fontId="1"/>
  </si>
  <si>
    <t>5～10年未満　</t>
    <phoneticPr fontId="1"/>
  </si>
  <si>
    <t>10～15年未満</t>
    <phoneticPr fontId="1"/>
  </si>
  <si>
    <t>15年以上</t>
    <phoneticPr fontId="1"/>
  </si>
  <si>
    <t>2</t>
    <phoneticPr fontId="1"/>
  </si>
  <si>
    <t>3</t>
    <phoneticPr fontId="1"/>
  </si>
  <si>
    <t>4</t>
    <phoneticPr fontId="1"/>
  </si>
  <si>
    <t>5</t>
    <phoneticPr fontId="1"/>
  </si>
  <si>
    <t>F 1000人～</t>
    <rPh sb="6" eb="7">
      <t>ニン</t>
    </rPh>
    <phoneticPr fontId="1"/>
  </si>
  <si>
    <t>089データ活用で進める業務連携</t>
  </si>
  <si>
    <t xml:space="preserve">【当機構の保有個人情報保護方針、利用目的】
（１）　独立行政法人高齢・障害・求職者雇用支援機構は「保有する個人情報の保護に関する法律」（平成15年法律第57号）を遵守し、保有個人情報を適切に管理し、個人の権利利益を保護いたします。
（２）　ご記入いただいた個人情報については、生産性向上支援訓練の実施に関する事務処理（訓練実施機関への提供、本訓練に関する各種連絡、本訓練終了後のアンケート送付等）及び業務統計に使用するものであり、それ以外に使用することはありません。　
</t>
    <rPh sb="138" eb="141">
      <t>セイサンセイ</t>
    </rPh>
    <rPh sb="141" eb="143">
      <t>コウジョウ</t>
    </rPh>
    <rPh sb="143" eb="145">
      <t>シエン</t>
    </rPh>
    <rPh sb="145" eb="147">
      <t>クンレン</t>
    </rPh>
    <rPh sb="205" eb="207">
      <t>シヨウ</t>
    </rPh>
    <rPh sb="217" eb="219">
      <t>イガイ</t>
    </rPh>
    <rPh sb="220" eb="222">
      <t>シヨウ</t>
    </rPh>
    <phoneticPr fontId="1"/>
  </si>
  <si>
    <t xml:space="preserve">【当機構の保有個人情報保護方針、利用目的】
（１）　独立行政法人高齢・障害・求職者雇用支援機構は「保有する個人情報の保護に関する法律」（平成15年法律第57号）を遵守し、保有個人情報を適切に管理し、個人の権利利益を保護いたします。
（２）　ご記入いただいた個人情報については、生産性向上支援訓練の実施に関する事務処理（訓練実施機関への提供、本訓練に関する各種連絡、本訓練終了後のアンケート送付等）及び業務統計に使用するものであり、それ以外に使用することはありません。
</t>
    <phoneticPr fontId="1"/>
  </si>
  <si>
    <t>【注意事項】
※１　個人での受講はできません。企業（事業主）からの指示による申込みに限ります。
※２　本訓練を実施する機関（企業）の関係会社（親会社、子会社、関連会社等）の方は受講できません。
※３　応募者多数の場合は先着順とさせていただきます。
※４　応募者数が５人未満の場合は、コースを中止又は延期させていただくことがありますので、あらかじめご了承ください。
※５　訓練開始日の2週間前（キャンセル期日）を過ぎてからのキャンセルは受講料を全額ご負担いただきます。
※６　性別の記入は任意としています。未記入であっても構いません。
※７　受講者の方の就業状況を選択してください。なお、非正規雇用とは、パート、アルバイト、契約社員などが該当しますが、様々な呼称があるため、貴社の判断で差し支えありません。　　　　　　　　　　　　　　　　　　　　　　　　　　　　　　　　　　　　　　　　　　　　　　　　　　　　　　　　　　　　　　　　　　　　　　　　　　　　　　　　　　　　　　　　　　　　　　　　　　　　　　　　　　　　　※８　本申込書が当センターに到着後、申込担当者様へ受付完了及び受講料支払い手続き等についてご連絡いたします。
※９　訓練実施状況の確認等のため、訓練中に写真撮影を行う場合がありますので、あらかじめご了承ください。</t>
    <phoneticPr fontId="1"/>
  </si>
  <si>
    <r>
      <t xml:space="preserve">法人形態
</t>
    </r>
    <r>
      <rPr>
        <sz val="14"/>
        <color theme="1"/>
        <rFont val="ＭＳ Ｐゴシック"/>
        <family val="3"/>
        <charset val="128"/>
        <scheme val="minor"/>
      </rPr>
      <t>（該当に☑）</t>
    </r>
    <rPh sb="0" eb="2">
      <t>ホウジン</t>
    </rPh>
    <rPh sb="2" eb="4">
      <t>ケイタイ</t>
    </rPh>
    <rPh sb="6" eb="8">
      <t>ガイトウ</t>
    </rPh>
    <phoneticPr fontId="1"/>
  </si>
  <si>
    <t>企　業　（株式会社、有限会社、合同会社、士業法人　又は　個人事業主）</t>
    <rPh sb="0" eb="1">
      <t>キ</t>
    </rPh>
    <rPh sb="2" eb="3">
      <t>ギョウ</t>
    </rPh>
    <rPh sb="5" eb="9">
      <t>カブシキガイシャ</t>
    </rPh>
    <rPh sb="10" eb="14">
      <t>ユウゲンガイシャ</t>
    </rPh>
    <rPh sb="15" eb="17">
      <t>ゴウドウ</t>
    </rPh>
    <rPh sb="17" eb="19">
      <t>ガイシャ</t>
    </rPh>
    <rPh sb="20" eb="22">
      <t>シギョウ</t>
    </rPh>
    <rPh sb="22" eb="24">
      <t>ホウジン</t>
    </rPh>
    <rPh sb="25" eb="26">
      <t>マタ</t>
    </rPh>
    <rPh sb="28" eb="30">
      <t>コジン</t>
    </rPh>
    <rPh sb="30" eb="33">
      <t>ジギョウヌシ</t>
    </rPh>
    <phoneticPr fontId="1"/>
  </si>
  <si>
    <t>その他　（学校法人、医療法人、社会福祉法人、一般社団法人、NPO法人、公益法人　等）</t>
    <rPh sb="2" eb="3">
      <t>タ</t>
    </rPh>
    <rPh sb="5" eb="7">
      <t>ガッコウ</t>
    </rPh>
    <rPh sb="7" eb="9">
      <t>ホウジン</t>
    </rPh>
    <rPh sb="10" eb="12">
      <t>イリョウ</t>
    </rPh>
    <rPh sb="12" eb="14">
      <t>ホウジン</t>
    </rPh>
    <rPh sb="15" eb="17">
      <t>シャカイ</t>
    </rPh>
    <rPh sb="17" eb="19">
      <t>フクシ</t>
    </rPh>
    <rPh sb="19" eb="21">
      <t>ホウジン</t>
    </rPh>
    <rPh sb="22" eb="24">
      <t>イッパン</t>
    </rPh>
    <rPh sb="24" eb="26">
      <t>シャダン</t>
    </rPh>
    <rPh sb="26" eb="28">
      <t>ホウジン</t>
    </rPh>
    <rPh sb="32" eb="34">
      <t>ホウジン</t>
    </rPh>
    <rPh sb="35" eb="37">
      <t>コウエキ</t>
    </rPh>
    <rPh sb="37" eb="39">
      <t>ホウジン</t>
    </rPh>
    <rPh sb="40" eb="41">
      <t>トウ</t>
    </rPh>
    <phoneticPr fontId="1"/>
  </si>
  <si>
    <t>性別　　　　　（任意）</t>
    <rPh sb="0" eb="2">
      <t>セイベツ</t>
    </rPh>
    <rPh sb="8" eb="10">
      <t>ニンイ</t>
    </rPh>
    <phoneticPr fontId="1"/>
  </si>
  <si>
    <r>
      <rPr>
        <sz val="14"/>
        <color theme="1"/>
        <rFont val="ＭＳ Ｐゴシック"/>
        <family val="3"/>
        <charset val="128"/>
        <scheme val="minor"/>
      </rPr>
      <t>法人形態</t>
    </r>
    <r>
      <rPr>
        <sz val="18"/>
        <color theme="1"/>
        <rFont val="ＭＳ Ｐゴシック"/>
        <family val="2"/>
        <scheme val="minor"/>
      </rPr>
      <t xml:space="preserve">
</t>
    </r>
    <r>
      <rPr>
        <sz val="14"/>
        <color theme="1"/>
        <rFont val="ＭＳ Ｐゴシック"/>
        <family val="3"/>
        <charset val="128"/>
        <scheme val="minor"/>
      </rPr>
      <t>（該当に☑）</t>
    </r>
    <rPh sb="0" eb="2">
      <t>ホウジン</t>
    </rPh>
    <rPh sb="2" eb="4">
      <t>ケイタイ</t>
    </rPh>
    <rPh sb="6" eb="8">
      <t>ガイトウ</t>
    </rPh>
    <phoneticPr fontId="1"/>
  </si>
  <si>
    <t>051管理者のための問題解決力向上</t>
  </si>
  <si>
    <t>038事故をなくす安全衛生活動</t>
  </si>
  <si>
    <t>069中堅・ベテラン従業員による組織の活性化のための相談技法</t>
  </si>
  <si>
    <t>058現場社員のための組織行動力向上</t>
  </si>
  <si>
    <t>022IoTを活用したビジネスモデル</t>
  </si>
  <si>
    <t>003</t>
  </si>
  <si>
    <t>005</t>
  </si>
  <si>
    <t>006</t>
  </si>
  <si>
    <t>001</t>
  </si>
  <si>
    <t>048-005</t>
  </si>
  <si>
    <t>001生産性分析と向上</t>
  </si>
  <si>
    <t>003生産性向上のための課題とラインバランシング</t>
  </si>
  <si>
    <t>005サービス業におけるＩＥ活用</t>
  </si>
  <si>
    <t>006原価管理とコストダウン</t>
  </si>
  <si>
    <t>007在庫管理システムの導入</t>
  </si>
  <si>
    <t>008購買・仕入れのコスト削減</t>
  </si>
  <si>
    <t>009POSシステムの活用技術</t>
  </si>
  <si>
    <t>010品質管理基本</t>
  </si>
  <si>
    <t>011品質管理実践</t>
  </si>
  <si>
    <t>012卸売業・サービス業の販売戦略</t>
  </si>
  <si>
    <t>013流通システム設計</t>
  </si>
  <si>
    <t>014物流システム設計</t>
  </si>
  <si>
    <t>0153PLとSCM</t>
  </si>
  <si>
    <t>016物流のIT化</t>
  </si>
  <si>
    <t>017SCMの現状と将来展望</t>
  </si>
  <si>
    <t>018クラウド活用入門</t>
  </si>
  <si>
    <t>019IoT活用によるビジネス展開</t>
  </si>
  <si>
    <t>020クラウドを活用したシステム導入</t>
  </si>
  <si>
    <t>021IoT導入に係る情報セキュリティ</t>
  </si>
  <si>
    <t>023個人情報保護と情報管理</t>
  </si>
  <si>
    <t>024ナレッジマネジメント</t>
  </si>
  <si>
    <t>025知的財産権トラブルへの対応（１）</t>
  </si>
  <si>
    <t>026知的財産権トラブルへの対応（２）</t>
  </si>
  <si>
    <t>027マーケティング志向の営業活動の分析と改善</t>
  </si>
  <si>
    <t>028統計データ解</t>
  </si>
  <si>
    <t>029顧客分析手法</t>
  </si>
  <si>
    <t>030実務に基づくマーケティング入門</t>
  </si>
  <si>
    <t>031マーケティング戦略概論</t>
  </si>
  <si>
    <t>032マーケット情報とマーケティング計画（調査編）</t>
  </si>
  <si>
    <t>033マーケット情報とマーケティング計画（販売編）</t>
  </si>
  <si>
    <t>034製品・市場戦略</t>
  </si>
  <si>
    <t>035新サービス・商品開発の基本プロセス</t>
  </si>
  <si>
    <t>036プロモーションとチャネル戦略</t>
  </si>
  <si>
    <t>037企業価値を上げるための財務管理</t>
  </si>
  <si>
    <t>039リスクマネジメントによる損失防止対策</t>
  </si>
  <si>
    <t>040eビジネスにおけるリーガルリスク</t>
  </si>
  <si>
    <t>041業務効率向上のための時間管理</t>
  </si>
  <si>
    <t>042成果を上げる業務改善</t>
  </si>
  <si>
    <t>043組織力強化のための管理</t>
  </si>
  <si>
    <t>044プロジェクト管理技法の向上</t>
  </si>
  <si>
    <t>045顧客満足向上のためのCS調査とデータ分析</t>
  </si>
  <si>
    <t>046インターネットマーケティングの活用</t>
  </si>
  <si>
    <t>047チャンスをつかむインターネットビジネス</t>
  </si>
  <si>
    <t>049提案型営業手法</t>
  </si>
  <si>
    <t>052プロジェクトマネジメントにおけるリスク管理</t>
  </si>
  <si>
    <t>053サービスマネジメントによる品質改善と向上</t>
  </si>
  <si>
    <t>054クラウドを活用した情報共有能力の拡充</t>
  </si>
  <si>
    <t>055RPAを活用した業務効率化・コスト削減</t>
  </si>
  <si>
    <t>056ITツールを活用した業務改善</t>
  </si>
  <si>
    <t>057ネット炎上時のトラブル対応</t>
  </si>
  <si>
    <t>059災害時のリスク管理と事業継続計画</t>
  </si>
  <si>
    <t>060企画力向上のための論理的思考法</t>
  </si>
  <si>
    <t>062顧客満足度向上のための組織マネジメント</t>
  </si>
  <si>
    <t>063ビジネス現場における交渉力</t>
  </si>
  <si>
    <t>064高年齢労働者のための安心・安全な職場環境の構築</t>
  </si>
  <si>
    <t>065継続雇用者のキャリア形成と管理者の役割</t>
  </si>
  <si>
    <t>070SNSを活用した相談・助言・指導</t>
  </si>
  <si>
    <t>071フォロワーシップによる組織力の向上</t>
  </si>
  <si>
    <t>072経験を活かした職場の安全確保（未然防止編）</t>
  </si>
  <si>
    <t>073経験を活かした職場の安全確保（対策編）</t>
  </si>
  <si>
    <t>074クラウドを活用したノウハウの蓄積と共有</t>
  </si>
  <si>
    <t>075職業能力の整理とノウハウの継承</t>
  </si>
  <si>
    <t>076職業能力の体系化と人材育成の進め方</t>
  </si>
  <si>
    <t>077経験に基づく営業活動の見える化と継承</t>
  </si>
  <si>
    <t>078効果的なOJTを実施するための指導法</t>
  </si>
  <si>
    <t>079ノウハウの継承のための研修講師の育成</t>
  </si>
  <si>
    <t>080作業手順の作成によるノウハウの継承</t>
  </si>
  <si>
    <t>081若手従業員に気づきを与える安全衛生活動（実施編）</t>
  </si>
  <si>
    <t>082若手従業員に気づきを与える安全衛生活動（点検編）</t>
  </si>
  <si>
    <t>083テレワークを活用した業務効率化</t>
  </si>
  <si>
    <t>084ダイバーシティ・マネジメントの推進</t>
  </si>
  <si>
    <t>086ストレスチェック制度</t>
  </si>
  <si>
    <t>087導入コストを抑えるクラウド会計・モバイルPOSレジ活用</t>
  </si>
  <si>
    <t>088テレワーク活用</t>
  </si>
  <si>
    <t>090失敗しない社内システム導入</t>
  </si>
  <si>
    <t>091企業内でIT活用を推進するために必要な技術理解</t>
  </si>
  <si>
    <t>092企業内でIT活用を推進するために必要なマネジメント</t>
  </si>
  <si>
    <t>093IT新技術による業務改善</t>
  </si>
  <si>
    <t>094AI（人工知能）活用</t>
  </si>
  <si>
    <t>095ビッグデータ活用</t>
  </si>
  <si>
    <t>096RPA活用</t>
  </si>
  <si>
    <t>097ムダを発見するための業務プロセスの見える化と業務改善</t>
  </si>
  <si>
    <t>098ワイヤレス環境に必要となる無線LANとセキュリティ</t>
  </si>
  <si>
    <t>099社内ネットワークに役立つ管理手法</t>
  </si>
  <si>
    <t>105品質管理に役立つグラフ活用</t>
  </si>
  <si>
    <t>108データベースを活用したデータ処理（基本編）</t>
  </si>
  <si>
    <t>109データベースを活用したデータ処理（応用編）</t>
  </si>
  <si>
    <t>110データベースを活用した高度なデータ処理</t>
  </si>
  <si>
    <t>111業務効率を向上させるワープロソフト活用</t>
  </si>
  <si>
    <t>113集客につなげるホームページ作成</t>
  </si>
  <si>
    <t>114SNSを活用した情報発信</t>
  </si>
  <si>
    <t>115脅威情報とセキュリティ対策</t>
  </si>
  <si>
    <t>118ベンダーマネジメント力の向上</t>
  </si>
  <si>
    <t>120データサイエンス入門</t>
  </si>
  <si>
    <t>122テレワーク業務における労務管理</t>
  </si>
  <si>
    <t>123オンライン営業技術</t>
  </si>
  <si>
    <t>124オンラインプレゼンテーション技術</t>
  </si>
  <si>
    <t>125テレワークに対応したセキュリティ対策</t>
  </si>
  <si>
    <t>127物流現場のリーダー育成</t>
  </si>
  <si>
    <t>128ファシリテーションを活用した合意形成の効率化</t>
  </si>
  <si>
    <t>126DX人材育成の進め方</t>
  </si>
  <si>
    <t>048</t>
    <phoneticPr fontId="1"/>
  </si>
  <si>
    <t>055</t>
    <phoneticPr fontId="1"/>
  </si>
  <si>
    <t>106表計算ソフトを活用した統計データ解析</t>
    <rPh sb="19" eb="21">
      <t>カイセキ</t>
    </rPh>
    <phoneticPr fontId="1"/>
  </si>
  <si>
    <t>企 　業　（株式会社、有限会社、合同会社、士業法人　又は　個人事業主）</t>
    <rPh sb="0" eb="1">
      <t>キ</t>
    </rPh>
    <rPh sb="3" eb="4">
      <t>ギョウ</t>
    </rPh>
    <rPh sb="6" eb="10">
      <t>カブシキガイシャ</t>
    </rPh>
    <rPh sb="11" eb="15">
      <t>ユウゲンガイシャ</t>
    </rPh>
    <rPh sb="16" eb="18">
      <t>ゴウドウ</t>
    </rPh>
    <rPh sb="18" eb="20">
      <t>ガイシャ</t>
    </rPh>
    <rPh sb="21" eb="23">
      <t>シギョウ</t>
    </rPh>
    <rPh sb="23" eb="25">
      <t>ホウジン</t>
    </rPh>
    <rPh sb="26" eb="27">
      <t>マタ</t>
    </rPh>
    <rPh sb="29" eb="31">
      <t>コジン</t>
    </rPh>
    <rPh sb="31" eb="34">
      <t>ジギョウヌシ</t>
    </rPh>
    <phoneticPr fontId="1"/>
  </si>
  <si>
    <r>
      <rPr>
        <sz val="16"/>
        <color theme="1"/>
        <rFont val="ＭＳ Ｐゴシック"/>
        <family val="3"/>
        <charset val="128"/>
        <scheme val="minor"/>
      </rPr>
      <t>【注意事項】</t>
    </r>
    <r>
      <rPr>
        <sz val="14"/>
        <color theme="1"/>
        <rFont val="ＭＳ Ｐゴシック"/>
        <family val="2"/>
        <scheme val="minor"/>
      </rPr>
      <t xml:space="preserve">
※１　個人での受講はできません。企業（事業主）からの指示による申込みに限ります。
※２　本訓練を実施する機関（企業）の関係会社（親会社、子会社、関連会社等）の方は受講できません。
※３　応募者多数の場合は先着順とさせていただきます。
※４　応募者数が５人未満の場合は、コースを中止又は延期させていただくことがありますので、あらかじめご了承ください。
※５</t>
    </r>
    <r>
      <rPr>
        <sz val="14"/>
        <color rgb="FFFF0000"/>
        <rFont val="ＭＳ Ｐゴシック"/>
        <family val="3"/>
        <charset val="128"/>
        <scheme val="minor"/>
      </rPr>
      <t>　</t>
    </r>
    <r>
      <rPr>
        <sz val="14"/>
        <rFont val="ＭＳ Ｐゴシック"/>
        <family val="3"/>
        <charset val="128"/>
        <scheme val="minor"/>
      </rPr>
      <t>訓練開始日の2週間前（キャンセル期日）</t>
    </r>
    <r>
      <rPr>
        <sz val="14"/>
        <color theme="1"/>
        <rFont val="ＭＳ Ｐゴシック"/>
        <family val="2"/>
        <scheme val="minor"/>
      </rPr>
      <t>を過ぎてからのキャンセルは受講料を全額ご負担いただきます。
※６　性別の記入は任意としています。未記入であっても構いません。
※７　受講者の方の就業状況を選択してください。なお、非正規雇用とは、パート、アルバイト、契約社員などが該当しますが、様々な呼称があるため、貴社の判断で差し支えありません。　　　　　　　　　　　　　　　　　　　　　　　　　　　　　　　　　　　　　　　　　　　　　　　　　　　　　　　　　　　　　　　　　　　　　　　　　　　　　　　　　　　　　　　　　　　　　　　　　　　　　　　　　　　　　※８　本申込書が当センターに到着後、申込担当者様へ受付完了及び受講料支払い手続き等についてご連絡いたします。
※９　訓練実施状況の確認等のため、訓練中に写真撮影を行う場合がありますので、あらかじめご了承ください。</t>
    </r>
    <rPh sb="1" eb="3">
      <t>チュウイ</t>
    </rPh>
    <rPh sb="3" eb="5">
      <t>ジコウ</t>
    </rPh>
    <rPh sb="130" eb="131">
      <t>スウ</t>
    </rPh>
    <rPh sb="133" eb="134">
      <t>ニン</t>
    </rPh>
    <rPh sb="134" eb="136">
      <t>ミマン</t>
    </rPh>
    <rPh sb="185" eb="187">
      <t>クンレン</t>
    </rPh>
    <rPh sb="187" eb="189">
      <t>カイシ</t>
    </rPh>
    <rPh sb="189" eb="190">
      <t>ビ</t>
    </rPh>
    <rPh sb="192" eb="195">
      <t>シュウカンマエ</t>
    </rPh>
    <rPh sb="237" eb="239">
      <t>セイベツ</t>
    </rPh>
    <rPh sb="240" eb="242">
      <t>キニュウ</t>
    </rPh>
    <rPh sb="243" eb="245">
      <t>ニンイ</t>
    </rPh>
    <rPh sb="252" eb="255">
      <t>ミキニュウ</t>
    </rPh>
    <rPh sb="260" eb="261">
      <t>カマ</t>
    </rPh>
    <rPh sb="464" eb="465">
      <t>ホン</t>
    </rPh>
    <rPh sb="465" eb="468">
      <t>モウシコミショ</t>
    </rPh>
    <rPh sb="469" eb="470">
      <t>トウ</t>
    </rPh>
    <rPh sb="475" eb="477">
      <t>トウチャク</t>
    </rPh>
    <rPh sb="477" eb="478">
      <t>ゴ</t>
    </rPh>
    <rPh sb="479" eb="481">
      <t>モウシコミ</t>
    </rPh>
    <rPh sb="481" eb="484">
      <t>タントウシャ</t>
    </rPh>
    <rPh sb="484" eb="485">
      <t>サマ</t>
    </rPh>
    <rPh sb="486" eb="488">
      <t>ウケツケ</t>
    </rPh>
    <rPh sb="488" eb="490">
      <t>カンリョウ</t>
    </rPh>
    <rPh sb="490" eb="491">
      <t>オヨ</t>
    </rPh>
    <rPh sb="492" eb="494">
      <t>ジュコウ</t>
    </rPh>
    <rPh sb="494" eb="495">
      <t>リョウ</t>
    </rPh>
    <rPh sb="495" eb="497">
      <t>シハラ</t>
    </rPh>
    <rPh sb="498" eb="500">
      <t>テツヅ</t>
    </rPh>
    <rPh sb="501" eb="502">
      <t>トウ</t>
    </rPh>
    <rPh sb="507" eb="509">
      <t>レンラク</t>
    </rPh>
    <rPh sb="519" eb="521">
      <t>クンレン</t>
    </rPh>
    <rPh sb="521" eb="523">
      <t>ジッシ</t>
    </rPh>
    <rPh sb="523" eb="525">
      <t>ジョウキョウ</t>
    </rPh>
    <rPh sb="526" eb="528">
      <t>カクニン</t>
    </rPh>
    <rPh sb="528" eb="529">
      <t>トウ</t>
    </rPh>
    <rPh sb="533" eb="536">
      <t>クンレンチュウ</t>
    </rPh>
    <rPh sb="537" eb="539">
      <t>シャシン</t>
    </rPh>
    <rPh sb="539" eb="541">
      <t>サツエイ</t>
    </rPh>
    <rPh sb="542" eb="543">
      <t>オコナ</t>
    </rPh>
    <rPh sb="544" eb="546">
      <t>バアイ</t>
    </rPh>
    <rPh sb="560" eb="562">
      <t>リョウショウ</t>
    </rPh>
    <phoneticPr fontId="1"/>
  </si>
  <si>
    <t>オープン（南魚沼）</t>
  </si>
  <si>
    <t>オープン（新潟）</t>
  </si>
  <si>
    <t>オープン（長岡）</t>
  </si>
  <si>
    <t>オープン（県央）</t>
  </si>
  <si>
    <t>オープン（上越）</t>
  </si>
  <si>
    <t>オープン（十日町）</t>
  </si>
  <si>
    <t>オープン（新発田）</t>
  </si>
  <si>
    <t>121ビジネスとSDGs（持続可能な開発目標）の融合</t>
    <phoneticPr fontId="1"/>
  </si>
  <si>
    <t>061</t>
    <phoneticPr fontId="1"/>
  </si>
  <si>
    <t>061-001</t>
    <phoneticPr fontId="1"/>
  </si>
  <si>
    <t>016</t>
  </si>
  <si>
    <t>017</t>
  </si>
  <si>
    <t>018</t>
  </si>
  <si>
    <t>024</t>
  </si>
  <si>
    <t>025</t>
  </si>
  <si>
    <t>026</t>
  </si>
  <si>
    <t>028</t>
  </si>
  <si>
    <t>029</t>
  </si>
  <si>
    <t>055-003</t>
    <phoneticPr fontId="1"/>
  </si>
  <si>
    <t>042-002</t>
    <phoneticPr fontId="1"/>
  </si>
  <si>
    <t>24-15-12-061-001</t>
    <phoneticPr fontId="1"/>
  </si>
  <si>
    <t>24-15-12-042-002</t>
  </si>
  <si>
    <t>24-15-12-055-003</t>
  </si>
  <si>
    <t>24-15-12-048-005</t>
  </si>
  <si>
    <t>24-15-12-108-006</t>
  </si>
  <si>
    <t>24-15-12-063-016</t>
  </si>
  <si>
    <t>24-15-12-094-017</t>
  </si>
  <si>
    <t>24-15-12-094-018</t>
  </si>
  <si>
    <t>24-15-12-101-025</t>
  </si>
  <si>
    <t>24-15-12-104-026</t>
  </si>
  <si>
    <t>24-15-12-101-027</t>
  </si>
  <si>
    <t>24-15-12-104-028</t>
  </si>
  <si>
    <t>24-15-12-126-029</t>
  </si>
  <si>
    <t>24-15-12-061-024</t>
    <phoneticPr fontId="1"/>
  </si>
  <si>
    <t>7月</t>
  </si>
  <si>
    <t>027</t>
  </si>
  <si>
    <t>101-025</t>
    <phoneticPr fontId="1"/>
  </si>
  <si>
    <t>104-026</t>
    <phoneticPr fontId="1"/>
  </si>
  <si>
    <t>101-027</t>
    <phoneticPr fontId="1"/>
  </si>
  <si>
    <t>104-028</t>
    <phoneticPr fontId="1"/>
  </si>
  <si>
    <t>126-029</t>
    <phoneticPr fontId="1"/>
  </si>
  <si>
    <t>094</t>
  </si>
  <si>
    <t>094</t>
    <phoneticPr fontId="1"/>
  </si>
  <si>
    <t>094-018</t>
    <phoneticPr fontId="1"/>
  </si>
  <si>
    <t>094-017</t>
    <phoneticPr fontId="1"/>
  </si>
  <si>
    <t>063</t>
    <phoneticPr fontId="1"/>
  </si>
  <si>
    <t>063-016</t>
    <phoneticPr fontId="1"/>
  </si>
  <si>
    <t>108</t>
    <phoneticPr fontId="1"/>
  </si>
  <si>
    <t>108-006</t>
    <phoneticPr fontId="1"/>
  </si>
  <si>
    <t>061-024</t>
    <phoneticPr fontId="1"/>
  </si>
  <si>
    <t>063ビジネス現場における交渉力</t>
    <phoneticPr fontId="1"/>
  </si>
  <si>
    <t>104ピボットテーブルを活用したデータ分析</t>
    <phoneticPr fontId="1"/>
  </si>
  <si>
    <t>094AI（人工知能）活用</t>
    <phoneticPr fontId="1"/>
  </si>
  <si>
    <t>107-030</t>
    <phoneticPr fontId="1"/>
  </si>
  <si>
    <t>107表計算ソフトのマクロによる定型業務の自動化</t>
    <phoneticPr fontId="1"/>
  </si>
  <si>
    <t>オープン（魚沼）</t>
  </si>
  <si>
    <t>24-15-12-107-030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</si>
</sst>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yyyy&quot;年&quot;m&quot;月&quot;d&quot;日&quot;\(aaa\)"/>
  </numFmts>
  <fonts count="56">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2"/>
      <color theme="1"/>
      <name val="ＭＳ Ｐゴシック"/>
      <family val="3"/>
      <charset val="128"/>
      <scheme val="minor"/>
    </font>
    <font>
      <sz val="12"/>
      <color theme="1"/>
      <name val="ＭＳ Ｐゴシック"/>
      <family val="2"/>
      <scheme val="minor"/>
    </font>
    <font>
      <b/>
      <sz val="26"/>
      <color theme="1"/>
      <name val="ＭＳ Ｐゴシック"/>
      <family val="3"/>
      <charset val="128"/>
      <scheme val="minor"/>
    </font>
    <font>
      <b/>
      <sz val="18"/>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24"/>
      <color theme="1"/>
      <name val="ＭＳ Ｐゴシック"/>
      <family val="3"/>
      <charset val="128"/>
      <scheme val="minor"/>
    </font>
    <font>
      <sz val="16"/>
      <color theme="1"/>
      <name val="ＭＳ Ｐゴシック"/>
      <family val="2"/>
      <scheme val="minor"/>
    </font>
    <font>
      <sz val="14"/>
      <color theme="1"/>
      <name val="ＭＳ Ｐゴシック"/>
      <family val="3"/>
      <charset val="128"/>
      <scheme val="minor"/>
    </font>
    <font>
      <sz val="18"/>
      <color theme="1"/>
      <name val="ＭＳ Ｐゴシック"/>
      <family val="2"/>
      <scheme val="minor"/>
    </font>
    <font>
      <sz val="18"/>
      <name val="ＭＳ Ｐゴシック"/>
      <family val="3"/>
      <charset val="128"/>
    </font>
    <font>
      <sz val="20"/>
      <color rgb="FF191D34"/>
      <name val="Calibri"/>
      <family val="2"/>
    </font>
    <font>
      <sz val="20"/>
      <color rgb="FF191D34"/>
      <name val="ＭＳ Ｐゴシック"/>
      <family val="3"/>
      <charset val="128"/>
    </font>
    <font>
      <sz val="15"/>
      <color theme="1"/>
      <name val="ＭＳ Ｐゴシック"/>
      <family val="3"/>
      <charset val="128"/>
      <scheme val="minor"/>
    </font>
    <font>
      <sz val="20"/>
      <color rgb="FF191D34"/>
      <name val="ＭＳ ゴシック"/>
      <family val="3"/>
      <charset val="128"/>
    </font>
    <font>
      <sz val="20"/>
      <color rgb="FF191D34"/>
      <name val="ＭＳ Ｐゴシック"/>
      <family val="3"/>
      <charset val="128"/>
      <scheme val="major"/>
    </font>
    <font>
      <sz val="14"/>
      <color rgb="FFFF0000"/>
      <name val="ＭＳ Ｐゴシック"/>
      <family val="3"/>
      <charset val="128"/>
      <scheme val="minor"/>
    </font>
    <font>
      <sz val="20"/>
      <color theme="1"/>
      <name val="ＭＳ Ｐゴシック"/>
      <family val="2"/>
      <scheme val="minor"/>
    </font>
    <font>
      <b/>
      <sz val="22"/>
      <color theme="1"/>
      <name val="ＭＳ Ｐゴシック"/>
      <family val="3"/>
      <charset val="128"/>
      <scheme val="minor"/>
    </font>
    <font>
      <sz val="22"/>
      <name val="ＭＳ Ｐゴシック"/>
      <family val="3"/>
      <charset val="128"/>
    </font>
    <font>
      <sz val="22"/>
      <color theme="1"/>
      <name val="ＭＳ Ｐゴシック"/>
      <family val="3"/>
      <charset val="128"/>
      <scheme val="minor"/>
    </font>
    <font>
      <sz val="14"/>
      <color rgb="FF191D34"/>
      <name val="ＭＳ Ｐゴシック"/>
      <family val="3"/>
      <charset val="128"/>
    </font>
    <font>
      <u/>
      <sz val="11"/>
      <color theme="10"/>
      <name val="ＭＳ Ｐゴシック"/>
      <family val="2"/>
      <scheme val="minor"/>
    </font>
    <font>
      <u/>
      <sz val="20"/>
      <color theme="10"/>
      <name val="ＭＳ Ｐゴシック"/>
      <family val="2"/>
      <scheme val="minor"/>
    </font>
    <font>
      <u/>
      <sz val="20"/>
      <color theme="10"/>
      <name val="ＭＳ Ｐゴシック"/>
      <family val="3"/>
      <charset val="128"/>
      <scheme val="minor"/>
    </font>
    <font>
      <b/>
      <sz val="20"/>
      <color theme="1"/>
      <name val="ＭＳ Ｐゴシック"/>
      <family val="3"/>
      <charset val="128"/>
      <scheme val="minor"/>
    </font>
    <font>
      <b/>
      <sz val="20"/>
      <color rgb="FFFF0000"/>
      <name val="ＭＳ Ｐゴシック"/>
      <family val="3"/>
      <charset val="128"/>
      <scheme val="minor"/>
    </font>
    <font>
      <b/>
      <sz val="24"/>
      <color theme="1"/>
      <name val="ＭＳ Ｐゴシック"/>
      <family val="3"/>
      <charset val="128"/>
      <scheme val="minor"/>
    </font>
    <font>
      <sz val="9"/>
      <color indexed="81"/>
      <name val="MS P ゴシック"/>
      <family val="2"/>
    </font>
    <font>
      <sz val="18"/>
      <color indexed="81"/>
      <name val="ＭＳ Ｐゴシック"/>
      <family val="3"/>
      <charset val="128"/>
    </font>
    <font>
      <b/>
      <sz val="10"/>
      <color theme="1"/>
      <name val="ＭＳ Ｐゴシック"/>
      <family val="3"/>
      <charset val="128"/>
      <scheme val="minor"/>
    </font>
    <font>
      <b/>
      <sz val="9"/>
      <name val="ＭＳ Ｐゴシック"/>
      <family val="3"/>
      <charset val="128"/>
      <scheme val="minor"/>
    </font>
    <font>
      <sz val="28"/>
      <color theme="1"/>
      <name val="ＭＳ Ｐゴシック"/>
      <family val="3"/>
      <charset val="128"/>
      <scheme val="minor"/>
    </font>
    <font>
      <sz val="22"/>
      <color rgb="FFFF0000"/>
      <name val="ＭＳ Ｐゴシック"/>
      <family val="3"/>
      <charset val="128"/>
    </font>
    <font>
      <sz val="20"/>
      <color rgb="FFFF0000"/>
      <name val="ＭＳ Ｐゴシック"/>
      <family val="3"/>
      <charset val="128"/>
      <scheme val="major"/>
    </font>
    <font>
      <sz val="20"/>
      <color rgb="FFFF0000"/>
      <name val="ＭＳ Ｐゴシック"/>
      <family val="3"/>
      <charset val="128"/>
      <scheme val="minor"/>
    </font>
    <font>
      <sz val="22"/>
      <color rgb="FFFF0000"/>
      <name val="ＭＳ Ｐゴシック"/>
      <family val="3"/>
      <charset val="128"/>
      <scheme val="minor"/>
    </font>
    <font>
      <sz val="18"/>
      <color rgb="FFFF0000"/>
      <name val="ＭＳ Ｐゴシック"/>
      <family val="2"/>
      <scheme val="minor"/>
    </font>
    <font>
      <sz val="18"/>
      <color rgb="FFFF0000"/>
      <name val="ＭＳ Ｐゴシック"/>
      <family val="3"/>
      <charset val="128"/>
      <scheme val="minor"/>
    </font>
    <font>
      <sz val="20"/>
      <color rgb="FFFF0000"/>
      <name val="ＭＳ Ｐゴシック"/>
      <family val="2"/>
      <scheme val="minor"/>
    </font>
    <font>
      <sz val="28"/>
      <color rgb="FFFF0000"/>
      <name val="ＭＳ Ｐゴシック"/>
      <family val="3"/>
      <charset val="128"/>
      <scheme val="minor"/>
    </font>
    <font>
      <sz val="28"/>
      <name val="ＭＳ Ｐゴシック"/>
      <family val="3"/>
      <charset val="128"/>
      <scheme val="minor"/>
    </font>
    <font>
      <sz val="20"/>
      <name val="ＭＳ Ｐゴシック"/>
      <family val="3"/>
      <charset val="128"/>
      <scheme val="minor"/>
    </font>
    <font>
      <b/>
      <sz val="14"/>
      <color theme="1"/>
      <name val="ＭＳ Ｐゴシック"/>
      <family val="3"/>
      <charset val="128"/>
      <scheme val="minor"/>
    </font>
    <font>
      <sz val="14"/>
      <name val="ＭＳ Ｐゴシック"/>
      <family val="3"/>
      <charset val="128"/>
    </font>
    <font>
      <sz val="12"/>
      <name val="ＭＳ Ｐゴシック"/>
      <family val="3"/>
      <charset val="128"/>
      <scheme val="minor"/>
    </font>
    <font>
      <sz val="12"/>
      <color rgb="FFFF0000"/>
      <name val="ＭＳ Ｐゴシック"/>
      <family val="3"/>
      <charset val="128"/>
      <scheme val="minor"/>
    </font>
    <font>
      <sz val="8"/>
      <name val="ＭＳ Ｐゴシック"/>
      <family val="3"/>
      <charset val="128"/>
      <scheme val="minor"/>
    </font>
    <font>
      <b/>
      <sz val="10"/>
      <color rgb="FFFF0000"/>
      <name val="ＭＳ Ｐゴシック"/>
      <family val="3"/>
      <charset val="128"/>
      <scheme val="minor"/>
    </font>
    <font>
      <sz val="11"/>
      <color rgb="FFFF0000"/>
      <name val="ＭＳ Ｐゴシック"/>
      <family val="2"/>
      <scheme val="minor"/>
    </font>
    <font>
      <sz val="14"/>
      <name val="ＭＳ Ｐゴシック"/>
      <family val="3"/>
      <charset val="128"/>
      <scheme val="minor"/>
    </font>
    <font>
      <b/>
      <sz val="16"/>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26" fillId="0" borderId="0" applyNumberFormat="0" applyFill="0" applyBorder="0" applyAlignment="0" applyProtection="0"/>
  </cellStyleXfs>
  <cellXfs count="435">
    <xf numFmtId="0" fontId="0" fillId="0" borderId="0" xfId="0"/>
    <xf numFmtId="0" fontId="0" fillId="0" borderId="0" xfId="0" applyBorder="1"/>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2" borderId="0" xfId="0" applyFont="1" applyFill="1" applyBorder="1" applyAlignment="1">
      <alignment horizontal="center" vertical="center" wrapText="1"/>
    </xf>
    <xf numFmtId="49" fontId="7" fillId="0" borderId="39" xfId="0" applyNumberFormat="1" applyFont="1" applyBorder="1" applyAlignment="1">
      <alignment horizontal="center" vertical="center"/>
    </xf>
    <xf numFmtId="49" fontId="7" fillId="2" borderId="39" xfId="0" applyNumberFormat="1" applyFont="1" applyFill="1" applyBorder="1" applyAlignment="1">
      <alignment horizontal="center" vertical="center"/>
    </xf>
    <xf numFmtId="49" fontId="7" fillId="0" borderId="40" xfId="0" applyNumberFormat="1" applyFont="1" applyBorder="1" applyAlignment="1">
      <alignment horizontal="center" vertical="center"/>
    </xf>
    <xf numFmtId="49" fontId="22" fillId="0" borderId="28"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29" xfId="0" applyNumberFormat="1" applyFont="1" applyBorder="1" applyAlignment="1">
      <alignment horizontal="left" vertical="center"/>
    </xf>
    <xf numFmtId="49" fontId="29"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6" fillId="0" borderId="15" xfId="0" applyNumberFormat="1" applyFont="1" applyBorder="1" applyAlignment="1">
      <alignment vertical="center" wrapText="1"/>
    </xf>
    <xf numFmtId="49" fontId="6" fillId="0" borderId="16" xfId="0" applyNumberFormat="1" applyFont="1" applyBorder="1" applyAlignment="1">
      <alignment vertical="center" wrapText="1"/>
    </xf>
    <xf numFmtId="49" fontId="30" fillId="0" borderId="16" xfId="0" applyNumberFormat="1" applyFont="1" applyBorder="1" applyAlignment="1">
      <alignment vertical="center"/>
    </xf>
    <xf numFmtId="49" fontId="29" fillId="0" borderId="16" xfId="0" applyNumberFormat="1" applyFont="1" applyBorder="1" applyAlignment="1">
      <alignment vertical="center" wrapText="1"/>
    </xf>
    <xf numFmtId="49" fontId="6" fillId="0" borderId="37" xfId="0" applyNumberFormat="1" applyFont="1" applyBorder="1" applyAlignment="1">
      <alignment vertical="center" wrapText="1"/>
    </xf>
    <xf numFmtId="0" fontId="0" fillId="0" borderId="0" xfId="0" applyAlignment="1">
      <alignment horizontal="right"/>
    </xf>
    <xf numFmtId="49" fontId="9" fillId="3" borderId="1" xfId="0" applyNumberFormat="1" applyFont="1" applyFill="1" applyBorder="1" applyAlignment="1">
      <alignment horizontal="center" vertical="center" wrapText="1"/>
    </xf>
    <xf numFmtId="49" fontId="9" fillId="3" borderId="24" xfId="0" applyNumberFormat="1" applyFont="1" applyFill="1" applyBorder="1" applyAlignment="1">
      <alignment horizontal="center" vertical="center" wrapText="1"/>
    </xf>
    <xf numFmtId="49" fontId="8" fillId="3" borderId="24" xfId="0" applyNumberFormat="1" applyFont="1" applyFill="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0" xfId="0" applyNumberFormat="1" applyFont="1" applyBorder="1" applyAlignment="1">
      <alignment horizontal="left" vertical="center" wrapText="1"/>
    </xf>
    <xf numFmtId="49" fontId="19" fillId="0" borderId="39" xfId="0" applyNumberFormat="1" applyFont="1" applyBorder="1" applyAlignment="1">
      <alignment vertical="center" wrapText="1"/>
    </xf>
    <xf numFmtId="49" fontId="19" fillId="0" borderId="1" xfId="0" applyNumberFormat="1" applyFont="1" applyBorder="1" applyAlignment="1">
      <alignment vertical="center" wrapText="1"/>
    </xf>
    <xf numFmtId="49" fontId="23" fillId="2" borderId="8" xfId="0" applyNumberFormat="1" applyFont="1" applyFill="1" applyBorder="1" applyAlignment="1">
      <alignment horizontal="left" vertical="center" wrapText="1" readingOrder="1"/>
    </xf>
    <xf numFmtId="49" fontId="23" fillId="2" borderId="9" xfId="0" applyNumberFormat="1" applyFont="1" applyFill="1" applyBorder="1" applyAlignment="1">
      <alignment horizontal="left" vertical="center" wrapText="1" readingOrder="1"/>
    </xf>
    <xf numFmtId="49" fontId="21" fillId="2" borderId="11" xfId="0" applyNumberFormat="1" applyFont="1" applyFill="1" applyBorder="1" applyAlignment="1">
      <alignment vertical="center" shrinkToFit="1"/>
    </xf>
    <xf numFmtId="49" fontId="0" fillId="0" borderId="0" xfId="0" applyNumberFormat="1" applyBorder="1"/>
    <xf numFmtId="49" fontId="13" fillId="0" borderId="4" xfId="0" applyNumberFormat="1" applyFont="1" applyBorder="1" applyAlignment="1">
      <alignment vertical="center"/>
    </xf>
    <xf numFmtId="49" fontId="0" fillId="0" borderId="4" xfId="0" applyNumberFormat="1" applyBorder="1"/>
    <xf numFmtId="49" fontId="0" fillId="0" borderId="12" xfId="0" applyNumberFormat="1" applyBorder="1"/>
    <xf numFmtId="49" fontId="9" fillId="2" borderId="3" xfId="0" applyNumberFormat="1" applyFont="1" applyFill="1" applyBorder="1" applyAlignment="1">
      <alignment horizontal="center" vertical="center" wrapText="1"/>
    </xf>
    <xf numFmtId="49" fontId="11" fillId="0" borderId="4" xfId="0" applyNumberFormat="1" applyFont="1" applyBorder="1" applyAlignment="1">
      <alignment vertical="center"/>
    </xf>
    <xf numFmtId="49" fontId="11" fillId="0" borderId="1" xfId="0" applyNumberFormat="1" applyFont="1" applyBorder="1" applyAlignment="1">
      <alignment vertical="center"/>
    </xf>
    <xf numFmtId="49" fontId="13" fillId="0" borderId="1" xfId="0" applyNumberFormat="1" applyFont="1" applyBorder="1" applyAlignment="1">
      <alignment vertical="center"/>
    </xf>
    <xf numFmtId="49" fontId="0" fillId="0" borderId="29" xfId="0" applyNumberFormat="1" applyBorder="1"/>
    <xf numFmtId="0" fontId="0" fillId="0" borderId="0" xfId="0" applyAlignment="1">
      <alignment vertical="center"/>
    </xf>
    <xf numFmtId="49" fontId="21" fillId="2" borderId="16" xfId="0" applyNumberFormat="1" applyFont="1" applyFill="1" applyBorder="1" applyAlignment="1">
      <alignment horizontal="center" vertical="center" wrapText="1"/>
    </xf>
    <xf numFmtId="49" fontId="11" fillId="0" borderId="16" xfId="0" applyNumberFormat="1" applyFont="1" applyBorder="1" applyAlignment="1">
      <alignment vertical="center"/>
    </xf>
    <xf numFmtId="49" fontId="11" fillId="0" borderId="37" xfId="0" applyNumberFormat="1" applyFont="1" applyBorder="1" applyAlignment="1">
      <alignment vertical="center" wrapText="1"/>
    </xf>
    <xf numFmtId="49" fontId="11" fillId="0" borderId="0" xfId="0" applyNumberFormat="1" applyFont="1" applyBorder="1" applyAlignment="1">
      <alignment horizontal="center" vertical="center" wrapText="1"/>
    </xf>
    <xf numFmtId="49" fontId="8" fillId="0" borderId="0" xfId="0" applyNumberFormat="1" applyFont="1" applyBorder="1" applyAlignment="1">
      <alignment horizontal="left" vertical="top"/>
    </xf>
    <xf numFmtId="49" fontId="11" fillId="0" borderId="16" xfId="0" applyNumberFormat="1" applyFont="1" applyBorder="1" applyAlignment="1">
      <alignment vertical="top" wrapText="1"/>
    </xf>
    <xf numFmtId="49" fontId="0" fillId="0" borderId="0" xfId="0" applyNumberFormat="1"/>
    <xf numFmtId="49" fontId="3" fillId="0" borderId="0" xfId="0" applyNumberFormat="1" applyFont="1" applyBorder="1" applyAlignment="1">
      <alignment horizontal="left" vertical="top" wrapText="1"/>
    </xf>
    <xf numFmtId="0" fontId="34" fillId="2" borderId="2" xfId="0" quotePrefix="1" applyFont="1" applyFill="1" applyBorder="1" applyAlignment="1">
      <alignment horizontal="center" vertical="center"/>
    </xf>
    <xf numFmtId="0" fontId="34" fillId="6" borderId="2" xfId="0" quotePrefix="1" applyFont="1" applyFill="1" applyBorder="1" applyAlignment="1">
      <alignment horizontal="center" vertical="center"/>
    </xf>
    <xf numFmtId="0" fontId="34" fillId="2" borderId="2" xfId="0" applyFont="1" applyFill="1" applyBorder="1" applyAlignment="1">
      <alignment horizontal="center" vertical="center"/>
    </xf>
    <xf numFmtId="0" fontId="34" fillId="6" borderId="2"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2" xfId="0" quotePrefix="1" applyFont="1" applyFill="1" applyBorder="1" applyAlignment="1">
      <alignment horizontal="center" vertical="center"/>
    </xf>
    <xf numFmtId="176" fontId="3" fillId="0" borderId="0" xfId="0" applyNumberFormat="1" applyFont="1" applyAlignment="1">
      <alignment horizontal="center" vertical="center"/>
    </xf>
    <xf numFmtId="49" fontId="34" fillId="0" borderId="2" xfId="0" quotePrefix="1" applyNumberFormat="1" applyFont="1" applyFill="1" applyBorder="1" applyAlignment="1">
      <alignment horizontal="center" vertical="center"/>
    </xf>
    <xf numFmtId="49" fontId="34" fillId="6" borderId="2" xfId="0" quotePrefix="1" applyNumberFormat="1" applyFont="1" applyFill="1" applyBorder="1" applyAlignment="1">
      <alignment horizontal="center" vertical="center"/>
    </xf>
    <xf numFmtId="49" fontId="34" fillId="6" borderId="2" xfId="0" applyNumberFormat="1" applyFont="1" applyFill="1" applyBorder="1" applyAlignment="1">
      <alignment horizontal="center" vertical="center"/>
    </xf>
    <xf numFmtId="49" fontId="34" fillId="0" borderId="2" xfId="0" applyNumberFormat="1" applyFont="1" applyFill="1" applyBorder="1" applyAlignment="1">
      <alignment horizontal="center" vertical="center"/>
    </xf>
    <xf numFmtId="0" fontId="34" fillId="4" borderId="2" xfId="0" applyFont="1" applyFill="1" applyBorder="1" applyAlignment="1">
      <alignment horizontal="center" vertical="center"/>
    </xf>
    <xf numFmtId="0" fontId="34" fillId="0" borderId="45" xfId="0" applyFont="1" applyFill="1" applyBorder="1" applyAlignment="1">
      <alignment horizontal="center" vertical="center"/>
    </xf>
    <xf numFmtId="49" fontId="34" fillId="4" borderId="2" xfId="0" applyNumberFormat="1" applyFont="1" applyFill="1" applyBorder="1" applyAlignment="1">
      <alignment horizontal="center" vertical="center"/>
    </xf>
    <xf numFmtId="49" fontId="34" fillId="4" borderId="2" xfId="0" quotePrefix="1" applyNumberFormat="1" applyFont="1" applyFill="1" applyBorder="1" applyAlignment="1">
      <alignment horizontal="center" vertical="center"/>
    </xf>
    <xf numFmtId="0" fontId="35" fillId="2" borderId="2" xfId="0" applyFont="1" applyFill="1" applyBorder="1" applyAlignment="1">
      <alignment horizontal="left" vertical="center"/>
    </xf>
    <xf numFmtId="0" fontId="35" fillId="6" borderId="2" xfId="0" applyFont="1" applyFill="1" applyBorder="1" applyAlignment="1">
      <alignment horizontal="left" vertical="center"/>
    </xf>
    <xf numFmtId="0" fontId="35" fillId="0" borderId="2" xfId="0" applyFont="1" applyFill="1" applyBorder="1" applyAlignment="1">
      <alignment horizontal="left" vertical="center"/>
    </xf>
    <xf numFmtId="0" fontId="35" fillId="4" borderId="2" xfId="0" applyFont="1" applyFill="1" applyBorder="1" applyAlignment="1">
      <alignment horizontal="left" vertical="center"/>
    </xf>
    <xf numFmtId="0" fontId="35" fillId="0" borderId="45" xfId="0" applyFont="1" applyFill="1" applyBorder="1" applyAlignment="1">
      <alignment horizontal="left" vertical="center"/>
    </xf>
    <xf numFmtId="0" fontId="0" fillId="0" borderId="0" xfId="0" applyAlignment="1"/>
    <xf numFmtId="49" fontId="11" fillId="3" borderId="30" xfId="0" applyNumberFormat="1" applyFont="1" applyFill="1" applyBorder="1" applyAlignment="1">
      <alignment horizontal="center" vertical="center" wrapText="1"/>
    </xf>
    <xf numFmtId="49" fontId="11" fillId="0" borderId="16" xfId="0" applyNumberFormat="1" applyFont="1" applyBorder="1" applyAlignment="1">
      <alignment horizontal="center" vertical="center" wrapText="1"/>
    </xf>
    <xf numFmtId="49" fontId="3" fillId="0" borderId="0" xfId="0" applyNumberFormat="1" applyFont="1" applyBorder="1" applyAlignment="1">
      <alignment horizontal="left" vertical="top" wrapText="1"/>
    </xf>
    <xf numFmtId="49" fontId="23" fillId="2" borderId="8" xfId="0" applyNumberFormat="1" applyFont="1" applyFill="1" applyBorder="1" applyAlignment="1">
      <alignment horizontal="left" vertical="center" wrapText="1" readingOrder="1"/>
    </xf>
    <xf numFmtId="49" fontId="19" fillId="0" borderId="39" xfId="0" applyNumberFormat="1" applyFont="1" applyBorder="1" applyAlignment="1">
      <alignment horizontal="center" vertical="center" wrapText="1"/>
    </xf>
    <xf numFmtId="49" fontId="7" fillId="0" borderId="39" xfId="0" applyNumberFormat="1" applyFont="1" applyBorder="1" applyAlignment="1">
      <alignment horizontal="center" vertical="center"/>
    </xf>
    <xf numFmtId="49" fontId="9" fillId="3" borderId="1" xfId="0" applyNumberFormat="1" applyFont="1" applyFill="1" applyBorder="1" applyAlignment="1">
      <alignment horizontal="center" vertical="center" wrapText="1"/>
    </xf>
    <xf numFmtId="49" fontId="7" fillId="0" borderId="39" xfId="0" applyNumberFormat="1" applyFont="1" applyBorder="1" applyAlignment="1">
      <alignment horizontal="center" vertical="center"/>
    </xf>
    <xf numFmtId="49" fontId="23" fillId="2" borderId="8" xfId="0" applyNumberFormat="1" applyFont="1" applyFill="1" applyBorder="1" applyAlignment="1">
      <alignment horizontal="left" vertical="center" wrapText="1" readingOrder="1"/>
    </xf>
    <xf numFmtId="49" fontId="8" fillId="3" borderId="24" xfId="0" applyNumberFormat="1" applyFont="1" applyFill="1" applyBorder="1" applyAlignment="1">
      <alignment horizontal="center" vertical="center" wrapText="1"/>
    </xf>
    <xf numFmtId="49" fontId="19" fillId="0" borderId="39" xfId="0" applyNumberFormat="1" applyFont="1" applyBorder="1" applyAlignment="1">
      <alignment horizontal="center" vertical="center" wrapText="1"/>
    </xf>
    <xf numFmtId="49" fontId="3" fillId="0" borderId="0" xfId="0" applyNumberFormat="1" applyFont="1" applyBorder="1" applyAlignment="1">
      <alignment horizontal="left" vertical="top" wrapText="1"/>
    </xf>
    <xf numFmtId="49" fontId="11" fillId="0" borderId="16" xfId="0" applyNumberFormat="1" applyFont="1" applyBorder="1" applyAlignment="1">
      <alignment horizontal="center" vertical="center" wrapText="1"/>
    </xf>
    <xf numFmtId="49" fontId="4" fillId="3" borderId="30" xfId="0" applyNumberFormat="1" applyFont="1" applyFill="1" applyBorder="1" applyAlignment="1">
      <alignment horizontal="center" vertical="center" wrapText="1"/>
    </xf>
    <xf numFmtId="0" fontId="47" fillId="0" borderId="0" xfId="0" applyFont="1" applyBorder="1" applyAlignment="1">
      <alignment horizontal="center" vertical="center" wrapText="1"/>
    </xf>
    <xf numFmtId="49" fontId="47" fillId="0" borderId="0" xfId="0" applyNumberFormat="1" applyFont="1" applyBorder="1" applyAlignment="1">
      <alignment horizontal="center" vertical="center" wrapText="1"/>
    </xf>
    <xf numFmtId="0" fontId="52" fillId="2" borderId="2" xfId="0" quotePrefix="1" applyFont="1" applyFill="1" applyBorder="1" applyAlignment="1">
      <alignment horizontal="center" vertical="center"/>
    </xf>
    <xf numFmtId="0" fontId="53" fillId="0" borderId="0" xfId="0" applyFont="1"/>
    <xf numFmtId="49" fontId="21" fillId="2" borderId="1" xfId="0" applyNumberFormat="1" applyFont="1" applyFill="1" applyBorder="1" applyAlignment="1">
      <alignment horizontal="center" vertical="center"/>
    </xf>
    <xf numFmtId="49" fontId="21" fillId="2" borderId="42" xfId="0" applyNumberFormat="1" applyFont="1" applyFill="1" applyBorder="1" applyAlignment="1">
      <alignment horizontal="center" vertical="center"/>
    </xf>
    <xf numFmtId="49" fontId="39" fillId="2" borderId="0" xfId="0" applyNumberFormat="1" applyFont="1" applyFill="1" applyBorder="1" applyAlignment="1">
      <alignment horizontal="center" vertical="center"/>
    </xf>
    <xf numFmtId="49" fontId="9" fillId="2" borderId="11"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11" fillId="0" borderId="8" xfId="0" applyNumberFormat="1" applyFont="1" applyBorder="1" applyAlignment="1">
      <alignment vertical="center"/>
    </xf>
    <xf numFmtId="49" fontId="13" fillId="0" borderId="8" xfId="0" applyNumberFormat="1" applyFont="1" applyBorder="1" applyAlignment="1">
      <alignment vertical="center"/>
    </xf>
    <xf numFmtId="49" fontId="39" fillId="2" borderId="8" xfId="0" applyNumberFormat="1" applyFont="1" applyFill="1" applyBorder="1" applyAlignment="1">
      <alignment horizontal="center" vertical="center"/>
    </xf>
    <xf numFmtId="49" fontId="39" fillId="2" borderId="9" xfId="0" applyNumberFormat="1" applyFont="1" applyFill="1" applyBorder="1" applyAlignment="1">
      <alignment horizontal="center" vertical="center"/>
    </xf>
    <xf numFmtId="49" fontId="11" fillId="0" borderId="0" xfId="0" applyNumberFormat="1" applyFont="1" applyBorder="1" applyAlignment="1">
      <alignment vertical="center"/>
    </xf>
    <xf numFmtId="49" fontId="13" fillId="0" borderId="0" xfId="0" applyNumberFormat="1" applyFont="1" applyBorder="1" applyAlignment="1">
      <alignment vertical="center"/>
    </xf>
    <xf numFmtId="49" fontId="39" fillId="2" borderId="29" xfId="0" applyNumberFormat="1" applyFont="1" applyFill="1" applyBorder="1" applyAlignment="1">
      <alignment horizontal="center" vertical="center"/>
    </xf>
    <xf numFmtId="49" fontId="21" fillId="2" borderId="9" xfId="0" applyNumberFormat="1" applyFont="1" applyFill="1" applyBorder="1" applyAlignment="1">
      <alignment horizontal="center" vertical="center"/>
    </xf>
    <xf numFmtId="49" fontId="9" fillId="0" borderId="8" xfId="0" applyNumberFormat="1" applyFont="1" applyBorder="1" applyAlignment="1">
      <alignment vertical="center"/>
    </xf>
    <xf numFmtId="49" fontId="42" fillId="2" borderId="8" xfId="0" applyNumberFormat="1" applyFont="1" applyFill="1" applyBorder="1" applyAlignment="1">
      <alignment horizontal="center" vertical="center"/>
    </xf>
    <xf numFmtId="49" fontId="9" fillId="0" borderId="0" xfId="0" applyNumberFormat="1" applyFont="1" applyBorder="1" applyAlignment="1">
      <alignment vertical="center"/>
    </xf>
    <xf numFmtId="49" fontId="42" fillId="2" borderId="0" xfId="0" applyNumberFormat="1" applyFont="1" applyFill="1" applyBorder="1" applyAlignment="1">
      <alignment horizontal="center" vertical="center"/>
    </xf>
    <xf numFmtId="49" fontId="9" fillId="0" borderId="4" xfId="0" applyNumberFormat="1" applyFont="1" applyBorder="1" applyAlignment="1">
      <alignment vertical="center"/>
    </xf>
    <xf numFmtId="49" fontId="9" fillId="0" borderId="0" xfId="0" applyNumberFormat="1" applyFont="1" applyBorder="1"/>
    <xf numFmtId="49" fontId="9" fillId="0" borderId="1" xfId="0" applyNumberFormat="1" applyFont="1" applyBorder="1" applyAlignment="1">
      <alignment vertical="center"/>
    </xf>
    <xf numFmtId="177" fontId="3" fillId="0" borderId="0" xfId="0" applyNumberFormat="1" applyFont="1" applyAlignment="1">
      <alignment horizontal="center" vertical="center"/>
    </xf>
    <xf numFmtId="49" fontId="12" fillId="0" borderId="8" xfId="0" applyNumberFormat="1" applyFont="1" applyBorder="1" applyAlignment="1">
      <alignment vertical="center" wrapText="1"/>
    </xf>
    <xf numFmtId="49" fontId="12" fillId="0" borderId="0" xfId="0" applyNumberFormat="1" applyFont="1" applyBorder="1" applyAlignment="1">
      <alignment vertical="center" wrapText="1"/>
    </xf>
    <xf numFmtId="0" fontId="49" fillId="0" borderId="26" xfId="0" applyNumberFormat="1" applyFont="1" applyBorder="1" applyAlignment="1">
      <alignment horizontal="left" vertical="center" wrapText="1"/>
    </xf>
    <xf numFmtId="0" fontId="49" fillId="0" borderId="1" xfId="0" applyNumberFormat="1" applyFont="1" applyBorder="1" applyAlignment="1">
      <alignment horizontal="left" vertical="center" wrapText="1"/>
    </xf>
    <xf numFmtId="0" fontId="49" fillId="0" borderId="13" xfId="0" applyNumberFormat="1" applyFont="1" applyBorder="1" applyAlignment="1">
      <alignment horizontal="left" vertical="center" wrapText="1"/>
    </xf>
    <xf numFmtId="0" fontId="49" fillId="0" borderId="4" xfId="0" applyNumberFormat="1" applyFont="1" applyBorder="1" applyAlignment="1">
      <alignment horizontal="left" vertical="center" wrapText="1"/>
    </xf>
    <xf numFmtId="0" fontId="49" fillId="0" borderId="14" xfId="0" applyNumberFormat="1" applyFont="1" applyBorder="1" applyAlignment="1">
      <alignment horizontal="left" vertical="center" wrapText="1"/>
    </xf>
    <xf numFmtId="0" fontId="49" fillId="0" borderId="8" xfId="0" applyNumberFormat="1" applyFont="1" applyBorder="1" applyAlignment="1">
      <alignment horizontal="left" vertical="center" wrapText="1"/>
    </xf>
    <xf numFmtId="49" fontId="3" fillId="2" borderId="18"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0" borderId="0"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0" fontId="51" fillId="0" borderId="0" xfId="0" applyNumberFormat="1" applyFont="1" applyBorder="1" applyAlignment="1">
      <alignment horizontal="left" vertical="center" wrapText="1"/>
    </xf>
    <xf numFmtId="0" fontId="51" fillId="0" borderId="29" xfId="0" applyNumberFormat="1" applyFont="1" applyBorder="1" applyAlignment="1">
      <alignment horizontal="left" vertical="center" wrapText="1"/>
    </xf>
    <xf numFmtId="49" fontId="3" fillId="2" borderId="1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0" borderId="1" xfId="0" applyNumberFormat="1" applyFont="1" applyBorder="1" applyAlignment="1">
      <alignment horizontal="left" vertical="center" wrapText="1"/>
    </xf>
    <xf numFmtId="0" fontId="51" fillId="0" borderId="1" xfId="0" applyNumberFormat="1" applyFont="1" applyBorder="1" applyAlignment="1">
      <alignment horizontal="left" vertical="center" wrapText="1"/>
    </xf>
    <xf numFmtId="0" fontId="51" fillId="0" borderId="42" xfId="0" applyNumberFormat="1" applyFont="1" applyBorder="1" applyAlignment="1">
      <alignment horizontal="left" vertical="center" wrapText="1"/>
    </xf>
    <xf numFmtId="49" fontId="3" fillId="3" borderId="43" xfId="0" applyNumberFormat="1" applyFont="1" applyFill="1" applyBorder="1" applyAlignment="1">
      <alignment horizontal="center" vertical="center"/>
    </xf>
    <xf numFmtId="49" fontId="3" fillId="3" borderId="44"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0" fontId="43" fillId="0" borderId="7" xfId="0" applyNumberFormat="1" applyFont="1" applyBorder="1" applyAlignment="1">
      <alignment horizontal="center" vertical="center"/>
    </xf>
    <xf numFmtId="0" fontId="39" fillId="0" borderId="8" xfId="0" applyNumberFormat="1" applyFont="1" applyBorder="1" applyAlignment="1">
      <alignment horizontal="center" vertical="center"/>
    </xf>
    <xf numFmtId="0" fontId="43" fillId="0" borderId="18" xfId="0" applyNumberFormat="1" applyFont="1" applyBorder="1" applyAlignment="1">
      <alignment horizontal="center" vertical="center"/>
    </xf>
    <xf numFmtId="0" fontId="39" fillId="0" borderId="0" xfId="0" applyNumberFormat="1" applyFont="1" applyBorder="1" applyAlignment="1">
      <alignment horizontal="center" vertical="center"/>
    </xf>
    <xf numFmtId="0" fontId="39" fillId="0" borderId="18" xfId="0" applyNumberFormat="1" applyFont="1" applyBorder="1" applyAlignment="1">
      <alignment horizontal="center" vertical="center"/>
    </xf>
    <xf numFmtId="0" fontId="39" fillId="0" borderId="11" xfId="0" applyNumberFormat="1" applyFont="1" applyBorder="1" applyAlignment="1">
      <alignment horizontal="center" vertical="center"/>
    </xf>
    <xf numFmtId="0" fontId="39" fillId="0" borderId="1" xfId="0" applyNumberFormat="1" applyFont="1" applyBorder="1" applyAlignment="1">
      <alignment horizontal="center" vertical="center"/>
    </xf>
    <xf numFmtId="0" fontId="39" fillId="0" borderId="20" xfId="0" applyNumberFormat="1" applyFont="1" applyBorder="1" applyAlignment="1">
      <alignment horizontal="center" vertical="center"/>
    </xf>
    <xf numFmtId="0" fontId="39" fillId="0" borderId="21" xfId="0" applyNumberFormat="1" applyFont="1" applyBorder="1" applyAlignment="1">
      <alignment horizontal="center" vertical="center"/>
    </xf>
    <xf numFmtId="0" fontId="39" fillId="0" borderId="22" xfId="0" applyNumberFormat="1" applyFont="1" applyBorder="1" applyAlignment="1">
      <alignment horizontal="center" vertical="center"/>
    </xf>
    <xf numFmtId="0" fontId="39" fillId="0" borderId="7" xfId="0" applyNumberFormat="1" applyFont="1" applyBorder="1" applyAlignment="1">
      <alignment horizontal="center" vertical="center"/>
    </xf>
    <xf numFmtId="0" fontId="39" fillId="0" borderId="7" xfId="0" applyNumberFormat="1" applyFont="1" applyBorder="1" applyAlignment="1">
      <alignment horizontal="center" vertical="center" wrapText="1"/>
    </xf>
    <xf numFmtId="0" fontId="39" fillId="0" borderId="8" xfId="0" applyNumberFormat="1" applyFont="1" applyBorder="1" applyAlignment="1">
      <alignment horizontal="center" vertical="center" wrapText="1"/>
    </xf>
    <xf numFmtId="0" fontId="39" fillId="0" borderId="18" xfId="0" applyNumberFormat="1" applyFont="1" applyBorder="1" applyAlignment="1">
      <alignment horizontal="center" vertical="center" wrapText="1"/>
    </xf>
    <xf numFmtId="0" fontId="39" fillId="0" borderId="0" xfId="0" applyNumberFormat="1" applyFont="1" applyBorder="1" applyAlignment="1">
      <alignment horizontal="center" vertical="center" wrapText="1"/>
    </xf>
    <xf numFmtId="0" fontId="39" fillId="0" borderId="11" xfId="0" applyNumberFormat="1" applyFont="1" applyBorder="1" applyAlignment="1">
      <alignment horizontal="center" vertical="center" wrapText="1"/>
    </xf>
    <xf numFmtId="0" fontId="39" fillId="0" borderId="1" xfId="0" applyNumberFormat="1" applyFont="1" applyBorder="1" applyAlignment="1">
      <alignment horizontal="center" vertical="center" wrapText="1"/>
    </xf>
    <xf numFmtId="49" fontId="49" fillId="2" borderId="7" xfId="0" applyNumberFormat="1" applyFont="1" applyFill="1" applyBorder="1" applyAlignment="1">
      <alignment horizontal="center" vertical="center" wrapText="1"/>
    </xf>
    <xf numFmtId="49" fontId="49" fillId="2" borderId="8" xfId="0" applyNumberFormat="1" applyFont="1" applyFill="1" applyBorder="1" applyAlignment="1">
      <alignment horizontal="center" vertical="center" wrapText="1"/>
    </xf>
    <xf numFmtId="49" fontId="3" fillId="0" borderId="8" xfId="0" applyNumberFormat="1" applyFont="1" applyBorder="1" applyAlignment="1">
      <alignment horizontal="left" vertical="center" wrapText="1"/>
    </xf>
    <xf numFmtId="0" fontId="51" fillId="0" borderId="8" xfId="0" applyNumberFormat="1" applyFont="1" applyBorder="1" applyAlignment="1">
      <alignment horizontal="left" vertical="center" wrapText="1"/>
    </xf>
    <xf numFmtId="0" fontId="51" fillId="0" borderId="9" xfId="0" applyNumberFormat="1" applyFont="1" applyBorder="1" applyAlignment="1">
      <alignment horizontal="left" vertical="center" wrapText="1"/>
    </xf>
    <xf numFmtId="49" fontId="5" fillId="0" borderId="10"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26" fillId="0" borderId="28" xfId="1" applyNumberFormat="1" applyBorder="1" applyAlignment="1">
      <alignment horizontal="center" vertical="center"/>
    </xf>
    <xf numFmtId="49" fontId="26" fillId="0" borderId="0" xfId="1" applyNumberFormat="1" applyBorder="1" applyAlignment="1">
      <alignment horizontal="center" vertical="center"/>
    </xf>
    <xf numFmtId="49" fontId="9" fillId="3" borderId="26" xfId="0" applyNumberFormat="1" applyFont="1" applyFill="1" applyBorder="1" applyAlignment="1">
      <alignment horizontal="center" vertical="center" wrapText="1"/>
    </xf>
    <xf numFmtId="49" fontId="9" fillId="3" borderId="22" xfId="0" applyNumberFormat="1" applyFont="1" applyFill="1" applyBorder="1" applyAlignment="1">
      <alignment horizontal="center" vertical="center" wrapText="1"/>
    </xf>
    <xf numFmtId="49" fontId="10" fillId="0" borderId="11" xfId="0" applyNumberFormat="1" applyFont="1" applyBorder="1" applyAlignment="1">
      <alignment horizontal="left" vertical="center"/>
    </xf>
    <xf numFmtId="49" fontId="10" fillId="0" borderId="1" xfId="0" applyNumberFormat="1" applyFont="1" applyBorder="1" applyAlignment="1">
      <alignment horizontal="left" vertical="center"/>
    </xf>
    <xf numFmtId="49" fontId="10" fillId="0" borderId="22" xfId="0" applyNumberFormat="1" applyFont="1" applyBorder="1" applyAlignment="1">
      <alignment horizontal="left" vertical="center"/>
    </xf>
    <xf numFmtId="49" fontId="9" fillId="3" borderId="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3" borderId="31" xfId="0" applyNumberFormat="1" applyFont="1" applyFill="1" applyBorder="1" applyAlignment="1">
      <alignment horizontal="center" vertical="center"/>
    </xf>
    <xf numFmtId="49" fontId="7" fillId="3" borderId="39" xfId="0" applyNumberFormat="1" applyFont="1" applyFill="1" applyBorder="1" applyAlignment="1">
      <alignment horizontal="center" vertical="center"/>
    </xf>
    <xf numFmtId="49" fontId="7" fillId="3" borderId="32" xfId="0" applyNumberFormat="1" applyFont="1" applyFill="1" applyBorder="1" applyAlignment="1">
      <alignment horizontal="center" vertical="center"/>
    </xf>
    <xf numFmtId="49" fontId="7" fillId="0" borderId="39" xfId="0" applyNumberFormat="1" applyFont="1" applyBorder="1" applyAlignment="1">
      <alignment horizontal="right" vertical="center"/>
    </xf>
    <xf numFmtId="49" fontId="19" fillId="0" borderId="3" xfId="0" applyNumberFormat="1" applyFont="1" applyBorder="1" applyAlignment="1">
      <alignment horizontal="center" vertical="center" wrapText="1"/>
    </xf>
    <xf numFmtId="49" fontId="19" fillId="0" borderId="4" xfId="0" applyNumberFormat="1" applyFont="1" applyBorder="1" applyAlignment="1">
      <alignment horizontal="center" vertical="center" wrapText="1"/>
    </xf>
    <xf numFmtId="49" fontId="19" fillId="0" borderId="12" xfId="0" applyNumberFormat="1" applyFont="1" applyBorder="1" applyAlignment="1">
      <alignment horizontal="center" vertical="center" wrapText="1"/>
    </xf>
    <xf numFmtId="49" fontId="12" fillId="3" borderId="14"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12" fillId="3" borderId="26" xfId="0" applyNumberFormat="1" applyFont="1" applyFill="1" applyBorder="1" applyAlignment="1">
      <alignment horizontal="center" vertical="center"/>
    </xf>
    <xf numFmtId="49" fontId="12" fillId="3" borderId="22" xfId="0" applyNumberFormat="1" applyFont="1" applyFill="1" applyBorder="1" applyAlignment="1">
      <alignment horizontal="center" vertical="center"/>
    </xf>
    <xf numFmtId="49" fontId="14" fillId="2" borderId="7" xfId="0" applyNumberFormat="1" applyFont="1" applyFill="1" applyBorder="1" applyAlignment="1">
      <alignment horizontal="center" vertical="center" wrapText="1" readingOrder="1"/>
    </xf>
    <xf numFmtId="49" fontId="14" fillId="2" borderId="8" xfId="0" applyNumberFormat="1" applyFont="1" applyFill="1" applyBorder="1" applyAlignment="1">
      <alignment horizontal="center" vertical="center" wrapText="1" readingOrder="1"/>
    </xf>
    <xf numFmtId="49" fontId="23" fillId="2" borderId="8" xfId="0" applyNumberFormat="1" applyFont="1" applyFill="1" applyBorder="1" applyAlignment="1">
      <alignment horizontal="left" vertical="center" wrapText="1" readingOrder="1"/>
    </xf>
    <xf numFmtId="49" fontId="21" fillId="2" borderId="1" xfId="0" applyNumberFormat="1" applyFont="1" applyFill="1" applyBorder="1" applyAlignment="1">
      <alignment horizontal="center" vertical="center"/>
    </xf>
    <xf numFmtId="49" fontId="21" fillId="2" borderId="42"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wrapText="1"/>
    </xf>
    <xf numFmtId="49" fontId="9" fillId="3" borderId="25" xfId="0" applyNumberFormat="1" applyFont="1" applyFill="1" applyBorder="1" applyAlignment="1">
      <alignment horizontal="center" vertical="center" wrapText="1"/>
    </xf>
    <xf numFmtId="49" fontId="8" fillId="3" borderId="27" xfId="0" applyNumberFormat="1" applyFont="1" applyFill="1" applyBorder="1" applyAlignment="1">
      <alignment horizontal="center" vertical="center" wrapText="1"/>
    </xf>
    <xf numFmtId="49" fontId="8" fillId="3" borderId="24" xfId="0" applyNumberFormat="1" applyFont="1" applyFill="1" applyBorder="1" applyAlignment="1">
      <alignment horizontal="center" vertical="center" wrapText="1"/>
    </xf>
    <xf numFmtId="49" fontId="31" fillId="0" borderId="24" xfId="0" applyNumberFormat="1" applyFont="1" applyBorder="1" applyAlignment="1">
      <alignment horizontal="left" vertical="center" wrapText="1"/>
    </xf>
    <xf numFmtId="49" fontId="48" fillId="3" borderId="33" xfId="0" applyNumberFormat="1" applyFont="1" applyFill="1" applyBorder="1" applyAlignment="1">
      <alignment horizontal="center" vertical="center" wrapText="1" readingOrder="1"/>
    </xf>
    <xf numFmtId="49" fontId="48" fillId="3" borderId="34" xfId="0" applyNumberFormat="1" applyFont="1" applyFill="1" applyBorder="1" applyAlignment="1">
      <alignment horizontal="center" vertical="center" wrapText="1" readingOrder="1"/>
    </xf>
    <xf numFmtId="49" fontId="48" fillId="3" borderId="26" xfId="0" applyNumberFormat="1" applyFont="1" applyFill="1" applyBorder="1" applyAlignment="1">
      <alignment horizontal="center" vertical="center" wrapText="1" readingOrder="1"/>
    </xf>
    <xf numFmtId="49" fontId="48" fillId="3" borderId="22" xfId="0" applyNumberFormat="1" applyFont="1" applyFill="1" applyBorder="1" applyAlignment="1">
      <alignment horizontal="center" vertical="center" wrapText="1" readingOrder="1"/>
    </xf>
    <xf numFmtId="49" fontId="23" fillId="2" borderId="35" xfId="0" applyNumberFormat="1" applyFont="1" applyFill="1" applyBorder="1" applyAlignment="1">
      <alignment horizontal="center" vertical="center" wrapText="1" readingOrder="1"/>
    </xf>
    <xf numFmtId="49" fontId="23" fillId="2" borderId="19" xfId="0" applyNumberFormat="1" applyFont="1" applyFill="1" applyBorder="1" applyAlignment="1">
      <alignment horizontal="center" vertical="center" wrapText="1" readingOrder="1"/>
    </xf>
    <xf numFmtId="49" fontId="23" fillId="2" borderId="34" xfId="0" applyNumberFormat="1" applyFont="1" applyFill="1" applyBorder="1" applyAlignment="1">
      <alignment horizontal="center" vertical="center" wrapText="1" readingOrder="1"/>
    </xf>
    <xf numFmtId="49" fontId="23" fillId="2" borderId="11" xfId="0" applyNumberFormat="1" applyFont="1" applyFill="1" applyBorder="1" applyAlignment="1">
      <alignment horizontal="center" vertical="center" wrapText="1" readingOrder="1"/>
    </xf>
    <xf numFmtId="49" fontId="23" fillId="2" borderId="1" xfId="0" applyNumberFormat="1" applyFont="1" applyFill="1" applyBorder="1" applyAlignment="1">
      <alignment horizontal="center" vertical="center" wrapText="1" readingOrder="1"/>
    </xf>
    <xf numFmtId="49" fontId="23" fillId="2" borderId="22" xfId="0" applyNumberFormat="1" applyFont="1" applyFill="1" applyBorder="1" applyAlignment="1">
      <alignment horizontal="center" vertical="center" wrapText="1" readingOrder="1"/>
    </xf>
    <xf numFmtId="49" fontId="15" fillId="3" borderId="31" xfId="0" applyNumberFormat="1" applyFont="1" applyFill="1" applyBorder="1" applyAlignment="1">
      <alignment horizontal="center" vertical="center" wrapText="1" readingOrder="1"/>
    </xf>
    <xf numFmtId="49" fontId="15" fillId="3" borderId="39" xfId="0" applyNumberFormat="1" applyFont="1" applyFill="1" applyBorder="1" applyAlignment="1">
      <alignment horizontal="center" vertical="center" wrapText="1" readingOrder="1"/>
    </xf>
    <xf numFmtId="49" fontId="15" fillId="3" borderId="32" xfId="0" applyNumberFormat="1" applyFont="1" applyFill="1" applyBorder="1" applyAlignment="1">
      <alignment horizontal="center" vertical="center" wrapText="1" readingOrder="1"/>
    </xf>
    <xf numFmtId="49" fontId="19" fillId="0" borderId="31" xfId="0" applyNumberFormat="1" applyFont="1" applyBorder="1" applyAlignment="1">
      <alignment horizontal="center" vertical="center" wrapText="1"/>
    </xf>
    <xf numFmtId="49" fontId="19" fillId="0" borderId="39" xfId="0" applyNumberFormat="1" applyFont="1" applyBorder="1" applyAlignment="1">
      <alignment horizontal="center" vertical="center" wrapText="1"/>
    </xf>
    <xf numFmtId="49" fontId="19" fillId="0" borderId="40" xfId="0" applyNumberFormat="1" applyFont="1" applyBorder="1" applyAlignment="1">
      <alignment horizontal="center" vertical="center" wrapText="1"/>
    </xf>
    <xf numFmtId="49" fontId="25" fillId="3" borderId="11" xfId="0" applyNumberFormat="1" applyFont="1" applyFill="1" applyBorder="1" applyAlignment="1">
      <alignment horizontal="center" vertical="center" wrapText="1"/>
    </xf>
    <xf numFmtId="49" fontId="25" fillId="3" borderId="1" xfId="0" applyNumberFormat="1" applyFont="1" applyFill="1" applyBorder="1" applyAlignment="1">
      <alignment horizontal="center" vertical="center" wrapText="1"/>
    </xf>
    <xf numFmtId="49" fontId="25" fillId="3" borderId="22" xfId="0" applyNumberFormat="1" applyFont="1" applyFill="1" applyBorder="1" applyAlignment="1">
      <alignment horizontal="center" vertical="center" wrapText="1"/>
    </xf>
    <xf numFmtId="0" fontId="36" fillId="2" borderId="31" xfId="0" applyNumberFormat="1" applyFont="1" applyFill="1" applyBorder="1" applyAlignment="1">
      <alignment horizontal="right" vertical="center" shrinkToFit="1"/>
    </xf>
    <xf numFmtId="0" fontId="36" fillId="2" borderId="39" xfId="0" applyNumberFormat="1" applyFont="1" applyFill="1" applyBorder="1" applyAlignment="1">
      <alignment horizontal="right" vertical="center" shrinkToFit="1"/>
    </xf>
    <xf numFmtId="49" fontId="12" fillId="0" borderId="0" xfId="0" applyNumberFormat="1" applyFont="1" applyBorder="1" applyAlignment="1">
      <alignment horizontal="center" vertical="top" wrapText="1"/>
    </xf>
    <xf numFmtId="0" fontId="12" fillId="3" borderId="38"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8" fillId="3" borderId="39"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16" xfId="0" applyFont="1" applyFill="1" applyBorder="1" applyAlignment="1">
      <alignment horizontal="center" vertical="center" wrapText="1"/>
    </xf>
    <xf numFmtId="49" fontId="36" fillId="5" borderId="39" xfId="0" applyNumberFormat="1" applyFont="1" applyFill="1" applyBorder="1" applyAlignment="1">
      <alignment horizontal="center" vertical="center"/>
    </xf>
    <xf numFmtId="0" fontId="29" fillId="2" borderId="16" xfId="0" applyNumberFormat="1" applyFont="1" applyFill="1" applyBorder="1" applyAlignment="1">
      <alignment horizontal="center" vertical="center" shrinkToFit="1"/>
    </xf>
    <xf numFmtId="0" fontId="29" fillId="2" borderId="37" xfId="0" applyNumberFormat="1" applyFont="1" applyFill="1" applyBorder="1" applyAlignment="1">
      <alignment horizontal="center" vertical="center" shrinkToFit="1"/>
    </xf>
    <xf numFmtId="177" fontId="7" fillId="0" borderId="39" xfId="0" applyNumberFormat="1" applyFont="1" applyBorder="1" applyAlignment="1">
      <alignment horizontal="center" vertical="center" shrinkToFit="1"/>
    </xf>
    <xf numFmtId="177" fontId="7" fillId="0" borderId="40" xfId="0" applyNumberFormat="1" applyFont="1" applyBorder="1" applyAlignment="1">
      <alignment horizontal="center" vertical="center" shrinkToFit="1"/>
    </xf>
    <xf numFmtId="49" fontId="24" fillId="2" borderId="16" xfId="0" applyNumberFormat="1" applyFont="1" applyFill="1" applyBorder="1" applyAlignment="1">
      <alignment horizontal="center" vertical="center" wrapText="1"/>
    </xf>
    <xf numFmtId="49" fontId="11" fillId="0" borderId="16" xfId="0" applyNumberFormat="1" applyFont="1" applyBorder="1" applyAlignment="1">
      <alignment horizontal="center" vertical="center" wrapText="1"/>
    </xf>
    <xf numFmtId="49" fontId="3" fillId="3" borderId="31" xfId="0" applyNumberFormat="1" applyFont="1" applyFill="1" applyBorder="1" applyAlignment="1">
      <alignment horizontal="center" vertical="center" wrapText="1"/>
    </xf>
    <xf numFmtId="49" fontId="3" fillId="3" borderId="39" xfId="0" applyNumberFormat="1" applyFont="1" applyFill="1" applyBorder="1" applyAlignment="1">
      <alignment horizontal="center" vertical="center" wrapText="1"/>
    </xf>
    <xf numFmtId="49" fontId="3" fillId="3" borderId="32" xfId="0" applyNumberFormat="1" applyFont="1" applyFill="1" applyBorder="1" applyAlignment="1">
      <alignment horizontal="center" vertical="center" wrapText="1"/>
    </xf>
    <xf numFmtId="49" fontId="3" fillId="3" borderId="31" xfId="0" applyNumberFormat="1" applyFont="1" applyFill="1" applyBorder="1" applyAlignment="1">
      <alignment horizontal="center" vertical="center"/>
    </xf>
    <xf numFmtId="49" fontId="3" fillId="3" borderId="39" xfId="0" applyNumberFormat="1" applyFont="1" applyFill="1" applyBorder="1" applyAlignment="1">
      <alignment horizontal="center" vertical="center"/>
    </xf>
    <xf numFmtId="49" fontId="3" fillId="3" borderId="32" xfId="0" applyNumberFormat="1" applyFont="1" applyFill="1" applyBorder="1" applyAlignment="1">
      <alignment horizontal="center" vertical="center"/>
    </xf>
    <xf numFmtId="49" fontId="21" fillId="2" borderId="24" xfId="0" applyNumberFormat="1" applyFont="1" applyFill="1" applyBorder="1" applyAlignment="1">
      <alignment horizontal="center" vertical="center" wrapText="1"/>
    </xf>
    <xf numFmtId="49" fontId="21" fillId="2" borderId="25" xfId="0" applyNumberFormat="1" applyFont="1" applyFill="1" applyBorder="1" applyAlignment="1">
      <alignment horizontal="center" vertical="center" wrapText="1"/>
    </xf>
    <xf numFmtId="49" fontId="13" fillId="3" borderId="4"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49" fontId="13" fillId="2" borderId="5" xfId="0" applyNumberFormat="1" applyFont="1" applyFill="1" applyBorder="1" applyAlignment="1">
      <alignment horizontal="center" vertical="center"/>
    </xf>
    <xf numFmtId="49" fontId="12" fillId="3" borderId="14" xfId="0" applyNumberFormat="1" applyFont="1" applyFill="1" applyBorder="1" applyAlignment="1">
      <alignment horizontal="center" vertical="center" wrapText="1"/>
    </xf>
    <xf numFmtId="49" fontId="12" fillId="3" borderId="20" xfId="0" applyNumberFormat="1" applyFont="1" applyFill="1" applyBorder="1" applyAlignment="1">
      <alignment horizontal="center" vertical="center" wrapText="1"/>
    </xf>
    <xf numFmtId="49" fontId="12" fillId="3" borderId="28" xfId="0" applyNumberFormat="1" applyFont="1" applyFill="1" applyBorder="1" applyAlignment="1">
      <alignment horizontal="center" vertical="center" wrapText="1"/>
    </xf>
    <xf numFmtId="49" fontId="12" fillId="3" borderId="21" xfId="0" applyNumberFormat="1" applyFont="1" applyFill="1" applyBorder="1" applyAlignment="1">
      <alignment horizontal="center" vertical="center" wrapText="1"/>
    </xf>
    <xf numFmtId="49" fontId="12" fillId="3" borderId="15" xfId="0" applyNumberFormat="1" applyFont="1" applyFill="1" applyBorder="1" applyAlignment="1">
      <alignment horizontal="center" vertical="center" wrapText="1"/>
    </xf>
    <xf numFmtId="49" fontId="12" fillId="3" borderId="36" xfId="0" applyNumberFormat="1" applyFont="1" applyFill="1" applyBorder="1" applyAlignment="1">
      <alignment horizontal="center" vertical="center" wrapText="1"/>
    </xf>
    <xf numFmtId="49" fontId="4" fillId="0" borderId="7" xfId="0" applyNumberFormat="1" applyFont="1" applyBorder="1" applyAlignment="1">
      <alignment horizontal="left" vertical="top" wrapText="1"/>
    </xf>
    <xf numFmtId="49" fontId="4" fillId="0" borderId="8"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49" fontId="3" fillId="0" borderId="20"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3" fillId="0" borderId="22" xfId="0" applyNumberFormat="1" applyFont="1" applyBorder="1" applyAlignment="1">
      <alignment horizontal="left" vertical="top" wrapText="1"/>
    </xf>
    <xf numFmtId="49" fontId="13" fillId="3" borderId="27" xfId="0" applyNumberFormat="1" applyFont="1" applyFill="1" applyBorder="1" applyAlignment="1">
      <alignment horizontal="center" vertical="center"/>
    </xf>
    <xf numFmtId="49" fontId="13" fillId="3" borderId="24" xfId="0" applyNumberFormat="1" applyFont="1" applyFill="1" applyBorder="1" applyAlignment="1">
      <alignment horizontal="center" vertical="center"/>
    </xf>
    <xf numFmtId="49" fontId="13" fillId="2" borderId="24" xfId="0" applyNumberFormat="1" applyFont="1" applyFill="1" applyBorder="1" applyAlignment="1">
      <alignment horizontal="center" vertical="center"/>
    </xf>
    <xf numFmtId="49" fontId="11" fillId="3" borderId="7" xfId="0" applyNumberFormat="1" applyFont="1" applyFill="1" applyBorder="1" applyAlignment="1">
      <alignment horizontal="left" vertical="center" wrapText="1"/>
    </xf>
    <xf numFmtId="49" fontId="11" fillId="3" borderId="8" xfId="0" applyNumberFormat="1" applyFont="1" applyFill="1" applyBorder="1" applyAlignment="1">
      <alignment horizontal="left" vertical="center" wrapText="1"/>
    </xf>
    <xf numFmtId="49" fontId="11" fillId="3" borderId="9" xfId="0" applyNumberFormat="1" applyFont="1" applyFill="1" applyBorder="1" applyAlignment="1">
      <alignment horizontal="left" vertical="center" wrapText="1"/>
    </xf>
    <xf numFmtId="49" fontId="24" fillId="2" borderId="18" xfId="0" applyNumberFormat="1" applyFont="1" applyFill="1" applyBorder="1" applyAlignment="1">
      <alignment horizontal="center" vertical="center" wrapText="1"/>
    </xf>
    <xf numFmtId="49" fontId="24" fillId="2" borderId="0" xfId="0" applyNumberFormat="1" applyFont="1" applyFill="1" applyBorder="1" applyAlignment="1">
      <alignment horizontal="center" vertical="center" wrapText="1"/>
    </xf>
    <xf numFmtId="49" fontId="11" fillId="0" borderId="0" xfId="0" applyNumberFormat="1" applyFont="1" applyBorder="1" applyAlignment="1">
      <alignment horizontal="left" vertical="center" wrapText="1"/>
    </xf>
    <xf numFmtId="49" fontId="11" fillId="0" borderId="29" xfId="0" applyNumberFormat="1" applyFont="1" applyBorder="1" applyAlignment="1">
      <alignment horizontal="left" vertical="center" wrapText="1"/>
    </xf>
    <xf numFmtId="49" fontId="9" fillId="3" borderId="14" xfId="0" applyNumberFormat="1" applyFont="1" applyFill="1" applyBorder="1" applyAlignment="1">
      <alignment horizontal="center" vertical="center" wrapText="1"/>
    </xf>
    <xf numFmtId="49" fontId="13" fillId="3" borderId="20" xfId="0" applyNumberFormat="1" applyFont="1" applyFill="1" applyBorder="1" applyAlignment="1">
      <alignment horizontal="center" vertical="center"/>
    </xf>
    <xf numFmtId="49" fontId="13" fillId="3" borderId="26" xfId="0" applyNumberFormat="1" applyFont="1" applyFill="1" applyBorder="1" applyAlignment="1">
      <alignment horizontal="center" vertical="center"/>
    </xf>
    <xf numFmtId="49" fontId="13" fillId="3" borderId="22" xfId="0" applyNumberFormat="1" applyFont="1" applyFill="1" applyBorder="1" applyAlignment="1">
      <alignment horizontal="center" vertical="center"/>
    </xf>
    <xf numFmtId="49" fontId="24" fillId="2" borderId="8" xfId="0" applyNumberFormat="1" applyFont="1" applyFill="1" applyBorder="1" applyAlignment="1">
      <alignment horizontal="center" vertical="center" wrapText="1"/>
    </xf>
    <xf numFmtId="49" fontId="24" fillId="2" borderId="4" xfId="0" applyNumberFormat="1" applyFont="1" applyFill="1" applyBorder="1" applyAlignment="1">
      <alignment horizontal="center" vertical="center" wrapText="1"/>
    </xf>
    <xf numFmtId="49" fontId="13" fillId="0" borderId="4" xfId="0" applyNumberFormat="1" applyFont="1" applyBorder="1" applyAlignment="1">
      <alignment horizontal="left" vertical="center"/>
    </xf>
    <xf numFmtId="49" fontId="13" fillId="0" borderId="12" xfId="0" applyNumberFormat="1" applyFont="1" applyBorder="1" applyAlignment="1">
      <alignment horizontal="left" vertical="center"/>
    </xf>
    <xf numFmtId="49" fontId="3" fillId="3" borderId="40"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12" fillId="3" borderId="13"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2" fillId="0" borderId="7"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12" fillId="0" borderId="8" xfId="0" applyNumberFormat="1" applyFont="1" applyBorder="1" applyAlignment="1">
      <alignment horizontal="left" vertical="center" wrapText="1"/>
    </xf>
    <xf numFmtId="49" fontId="12" fillId="0" borderId="20" xfId="0" applyNumberFormat="1" applyFont="1" applyBorder="1" applyAlignment="1">
      <alignment horizontal="left" vertical="center" wrapText="1"/>
    </xf>
    <xf numFmtId="49" fontId="12" fillId="0" borderId="18"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21"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49" fontId="12" fillId="0" borderId="22" xfId="0" applyNumberFormat="1" applyFont="1" applyBorder="1" applyAlignment="1">
      <alignment horizontal="left" vertical="center" wrapText="1"/>
    </xf>
    <xf numFmtId="0" fontId="49" fillId="0" borderId="3" xfId="0" applyNumberFormat="1" applyFont="1" applyBorder="1" applyAlignment="1">
      <alignment horizontal="left" vertical="center" wrapText="1"/>
    </xf>
    <xf numFmtId="0" fontId="49" fillId="0" borderId="12" xfId="0" applyNumberFormat="1" applyFont="1" applyBorder="1" applyAlignment="1">
      <alignment horizontal="left" vertical="center" wrapText="1"/>
    </xf>
    <xf numFmtId="49" fontId="24" fillId="2" borderId="1" xfId="0" applyNumberFormat="1" applyFont="1" applyFill="1" applyBorder="1" applyAlignment="1">
      <alignment horizontal="center" vertical="center" wrapText="1"/>
    </xf>
    <xf numFmtId="176" fontId="7" fillId="0" borderId="39" xfId="0" applyNumberFormat="1" applyFont="1" applyBorder="1" applyAlignment="1">
      <alignment horizontal="center" vertical="center" shrinkToFit="1"/>
    </xf>
    <xf numFmtId="176" fontId="7" fillId="0" borderId="40" xfId="0" applyNumberFormat="1" applyFont="1" applyBorder="1" applyAlignment="1">
      <alignment horizontal="center" vertical="center" shrinkToFit="1"/>
    </xf>
    <xf numFmtId="49" fontId="27" fillId="0" borderId="28" xfId="1" applyNumberFormat="1" applyFont="1" applyBorder="1" applyAlignment="1">
      <alignment horizontal="center" vertical="center"/>
    </xf>
    <xf numFmtId="49" fontId="28" fillId="0" borderId="0" xfId="1" applyNumberFormat="1" applyFont="1" applyBorder="1" applyAlignment="1">
      <alignment horizontal="center" vertical="center"/>
    </xf>
    <xf numFmtId="49" fontId="39" fillId="0" borderId="39" xfId="0" applyNumberFormat="1" applyFont="1" applyBorder="1" applyAlignment="1">
      <alignment horizontal="center" vertical="center"/>
    </xf>
    <xf numFmtId="0" fontId="9" fillId="3" borderId="38"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45" fillId="0" borderId="31" xfId="0" applyNumberFormat="1" applyFont="1" applyBorder="1" applyAlignment="1">
      <alignment horizontal="right" vertical="center"/>
    </xf>
    <xf numFmtId="0" fontId="45" fillId="0" borderId="39" xfId="0" applyNumberFormat="1" applyFont="1" applyBorder="1" applyAlignment="1">
      <alignment horizontal="right" vertical="center"/>
    </xf>
    <xf numFmtId="49" fontId="44" fillId="5" borderId="39" xfId="0" applyNumberFormat="1" applyFont="1" applyFill="1" applyBorder="1" applyAlignment="1">
      <alignment horizontal="center" vertical="center"/>
    </xf>
    <xf numFmtId="176" fontId="46" fillId="0" borderId="39" xfId="0" applyNumberFormat="1" applyFont="1" applyBorder="1" applyAlignment="1">
      <alignment horizontal="center" vertical="center"/>
    </xf>
    <xf numFmtId="176" fontId="46" fillId="0" borderId="40" xfId="0" applyNumberFormat="1" applyFont="1" applyBorder="1" applyAlignment="1">
      <alignment horizontal="center" vertical="center"/>
    </xf>
    <xf numFmtId="49" fontId="38" fillId="0" borderId="3" xfId="0" applyNumberFormat="1" applyFont="1" applyBorder="1" applyAlignment="1">
      <alignment horizontal="center" vertical="center" wrapText="1"/>
    </xf>
    <xf numFmtId="49" fontId="38" fillId="0" borderId="4" xfId="0" applyNumberFormat="1" applyFont="1" applyBorder="1" applyAlignment="1">
      <alignment horizontal="center" vertical="center" wrapText="1"/>
    </xf>
    <xf numFmtId="49" fontId="38" fillId="0" borderId="12" xfId="0" applyNumberFormat="1" applyFont="1" applyBorder="1" applyAlignment="1">
      <alignment horizontal="center" vertical="center" wrapText="1"/>
    </xf>
    <xf numFmtId="49" fontId="13" fillId="3" borderId="14" xfId="0" applyNumberFormat="1" applyFont="1" applyFill="1" applyBorder="1" applyAlignment="1">
      <alignment horizontal="center" vertical="center"/>
    </xf>
    <xf numFmtId="49" fontId="37" fillId="2" borderId="8" xfId="0" applyNumberFormat="1" applyFont="1" applyFill="1" applyBorder="1" applyAlignment="1">
      <alignment horizontal="left" vertical="center" wrapText="1" readingOrder="1"/>
    </xf>
    <xf numFmtId="49" fontId="39" fillId="2" borderId="1" xfId="0" applyNumberFormat="1" applyFont="1" applyFill="1" applyBorder="1" applyAlignment="1">
      <alignment horizontal="center" vertical="center"/>
    </xf>
    <xf numFmtId="49" fontId="39" fillId="2" borderId="42" xfId="0" applyNumberFormat="1" applyFont="1" applyFill="1" applyBorder="1" applyAlignment="1">
      <alignment horizontal="center" vertical="center"/>
    </xf>
    <xf numFmtId="0" fontId="9" fillId="3" borderId="23"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0" borderId="16" xfId="0" applyNumberFormat="1" applyFont="1" applyBorder="1" applyAlignment="1">
      <alignment horizontal="center" vertical="center" shrinkToFit="1"/>
    </xf>
    <xf numFmtId="0" fontId="29" fillId="0" borderId="37" xfId="0" applyNumberFormat="1" applyFont="1" applyBorder="1" applyAlignment="1">
      <alignment horizontal="center" vertical="center" shrinkToFit="1"/>
    </xf>
    <xf numFmtId="49" fontId="14" fillId="3" borderId="33" xfId="0" applyNumberFormat="1" applyFont="1" applyFill="1" applyBorder="1" applyAlignment="1">
      <alignment horizontal="center" vertical="center" wrapText="1" readingOrder="1"/>
    </xf>
    <xf numFmtId="49" fontId="14" fillId="3" borderId="34" xfId="0" applyNumberFormat="1" applyFont="1" applyFill="1" applyBorder="1" applyAlignment="1">
      <alignment horizontal="center" vertical="center" wrapText="1" readingOrder="1"/>
    </xf>
    <xf numFmtId="49" fontId="14" fillId="3" borderId="26" xfId="0" applyNumberFormat="1" applyFont="1" applyFill="1" applyBorder="1" applyAlignment="1">
      <alignment horizontal="center" vertical="center" wrapText="1" readingOrder="1"/>
    </xf>
    <xf numFmtId="49" fontId="14" fillId="3" borderId="22" xfId="0" applyNumberFormat="1" applyFont="1" applyFill="1" applyBorder="1" applyAlignment="1">
      <alignment horizontal="center" vertical="center" wrapText="1" readingOrder="1"/>
    </xf>
    <xf numFmtId="49" fontId="37" fillId="2" borderId="35" xfId="0" applyNumberFormat="1" applyFont="1" applyFill="1" applyBorder="1" applyAlignment="1">
      <alignment horizontal="center" vertical="center" wrapText="1" readingOrder="1"/>
    </xf>
    <xf numFmtId="49" fontId="37" fillId="2" borderId="19" xfId="0" applyNumberFormat="1" applyFont="1" applyFill="1" applyBorder="1" applyAlignment="1">
      <alignment horizontal="center" vertical="center" wrapText="1" readingOrder="1"/>
    </xf>
    <xf numFmtId="49" fontId="37" fillId="2" borderId="34" xfId="0" applyNumberFormat="1" applyFont="1" applyFill="1" applyBorder="1" applyAlignment="1">
      <alignment horizontal="center" vertical="center" wrapText="1" readingOrder="1"/>
    </xf>
    <xf numFmtId="49" fontId="37" fillId="2" borderId="11" xfId="0" applyNumberFormat="1" applyFont="1" applyFill="1" applyBorder="1" applyAlignment="1">
      <alignment horizontal="center" vertical="center" wrapText="1" readingOrder="1"/>
    </xf>
    <xf numFmtId="49" fontId="37" fillId="2" borderId="1" xfId="0" applyNumberFormat="1" applyFont="1" applyFill="1" applyBorder="1" applyAlignment="1">
      <alignment horizontal="center" vertical="center" wrapText="1" readingOrder="1"/>
    </xf>
    <xf numFmtId="49" fontId="37" fillId="2" borderId="22" xfId="0" applyNumberFormat="1" applyFont="1" applyFill="1" applyBorder="1" applyAlignment="1">
      <alignment horizontal="center" vertical="center" wrapText="1" readingOrder="1"/>
    </xf>
    <xf numFmtId="49" fontId="38" fillId="0" borderId="31" xfId="0" applyNumberFormat="1" applyFont="1" applyBorder="1" applyAlignment="1">
      <alignment horizontal="center" vertical="center" wrapText="1"/>
    </xf>
    <xf numFmtId="49" fontId="38" fillId="0" borderId="39" xfId="0" applyNumberFormat="1" applyFont="1" applyBorder="1" applyAlignment="1">
      <alignment horizontal="center" vertical="center" wrapText="1"/>
    </xf>
    <xf numFmtId="49" fontId="38" fillId="0" borderId="40" xfId="0" applyNumberFormat="1" applyFont="1" applyBorder="1" applyAlignment="1">
      <alignment horizontal="center" vertical="center" wrapText="1"/>
    </xf>
    <xf numFmtId="49" fontId="9" fillId="3" borderId="13" xfId="0" applyNumberFormat="1" applyFont="1" applyFill="1" applyBorder="1" applyAlignment="1">
      <alignment horizontal="center" vertical="center" wrapText="1"/>
    </xf>
    <xf numFmtId="49" fontId="9" fillId="3" borderId="5" xfId="0" applyNumberFormat="1" applyFont="1" applyFill="1" applyBorder="1" applyAlignment="1">
      <alignment horizontal="center" vertical="center" wrapText="1"/>
    </xf>
    <xf numFmtId="49" fontId="40" fillId="2" borderId="4" xfId="0" applyNumberFormat="1" applyFont="1" applyFill="1" applyBorder="1" applyAlignment="1">
      <alignment horizontal="center" vertical="center" wrapText="1"/>
    </xf>
    <xf numFmtId="49" fontId="13" fillId="3" borderId="13" xfId="0" applyNumberFormat="1" applyFont="1" applyFill="1" applyBorder="1" applyAlignment="1">
      <alignment horizontal="center" vertical="center" wrapText="1"/>
    </xf>
    <xf numFmtId="49" fontId="43" fillId="2" borderId="24" xfId="0" applyNumberFormat="1" applyFont="1" applyFill="1" applyBorder="1" applyAlignment="1">
      <alignment horizontal="center" vertical="center" wrapText="1"/>
    </xf>
    <xf numFmtId="49" fontId="39" fillId="2" borderId="24" xfId="0" applyNumberFormat="1" applyFont="1" applyFill="1" applyBorder="1" applyAlignment="1">
      <alignment horizontal="center" vertical="center" wrapText="1"/>
    </xf>
    <xf numFmtId="49" fontId="39" fillId="2" borderId="25" xfId="0" applyNumberFormat="1" applyFont="1" applyFill="1" applyBorder="1" applyAlignment="1">
      <alignment horizontal="center" vertical="center" wrapText="1"/>
    </xf>
    <xf numFmtId="49" fontId="40" fillId="2" borderId="16"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49" fontId="9" fillId="3" borderId="28" xfId="0" applyNumberFormat="1" applyFont="1" applyFill="1" applyBorder="1" applyAlignment="1">
      <alignment horizontal="center" vertical="center" wrapText="1"/>
    </xf>
    <xf numFmtId="49" fontId="9" fillId="3" borderId="21"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49" fontId="9" fillId="3" borderId="36" xfId="0" applyNumberFormat="1" applyFont="1" applyFill="1" applyBorder="1" applyAlignment="1">
      <alignment horizontal="center" vertical="center" wrapText="1"/>
    </xf>
    <xf numFmtId="49" fontId="41" fillId="2" borderId="4" xfId="0" applyNumberFormat="1" applyFont="1" applyFill="1" applyBorder="1" applyAlignment="1">
      <alignment horizontal="center" vertical="center"/>
    </xf>
    <xf numFmtId="49" fontId="42" fillId="2" borderId="5" xfId="0" applyNumberFormat="1" applyFont="1" applyFill="1" applyBorder="1" applyAlignment="1">
      <alignment horizontal="center" vertical="center"/>
    </xf>
    <xf numFmtId="49" fontId="41" fillId="2" borderId="24" xfId="0" applyNumberFormat="1" applyFont="1" applyFill="1" applyBorder="1" applyAlignment="1">
      <alignment horizontal="center" vertical="center"/>
    </xf>
    <xf numFmtId="49" fontId="42" fillId="2" borderId="24" xfId="0" applyNumberFormat="1" applyFont="1" applyFill="1" applyBorder="1" applyAlignment="1">
      <alignment horizontal="center" vertical="center"/>
    </xf>
    <xf numFmtId="49" fontId="50" fillId="0" borderId="7" xfId="0" applyNumberFormat="1" applyFont="1" applyBorder="1" applyAlignment="1">
      <alignment horizontal="center" vertical="center"/>
    </xf>
    <xf numFmtId="49" fontId="50" fillId="0" borderId="8" xfId="0" applyNumberFormat="1" applyFont="1" applyBorder="1" applyAlignment="1">
      <alignment horizontal="center" vertical="center"/>
    </xf>
    <xf numFmtId="49" fontId="50" fillId="0" borderId="18" xfId="0" applyNumberFormat="1" applyFont="1" applyBorder="1" applyAlignment="1">
      <alignment horizontal="center" vertical="center"/>
    </xf>
    <xf numFmtId="49" fontId="50" fillId="0" borderId="0" xfId="0" applyNumberFormat="1" applyFont="1" applyBorder="1" applyAlignment="1">
      <alignment horizontal="center" vertical="center"/>
    </xf>
    <xf numFmtId="49" fontId="50" fillId="0" borderId="11" xfId="0" applyNumberFormat="1" applyFont="1" applyBorder="1" applyAlignment="1">
      <alignment horizontal="center" vertical="center"/>
    </xf>
    <xf numFmtId="49" fontId="50" fillId="0" borderId="1"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21" xfId="0" applyNumberFormat="1" applyFont="1" applyBorder="1" applyAlignment="1">
      <alignment horizontal="center" vertical="center"/>
    </xf>
    <xf numFmtId="49" fontId="50" fillId="0" borderId="22" xfId="0" applyNumberFormat="1" applyFont="1" applyBorder="1" applyAlignment="1">
      <alignment horizontal="center" vertical="center"/>
    </xf>
    <xf numFmtId="49" fontId="50" fillId="0" borderId="7" xfId="0" applyNumberFormat="1" applyFont="1" applyBorder="1" applyAlignment="1">
      <alignment horizontal="center" vertical="center" wrapText="1"/>
    </xf>
    <xf numFmtId="49" fontId="50" fillId="0" borderId="8" xfId="0" applyNumberFormat="1" applyFont="1" applyBorder="1" applyAlignment="1">
      <alignment horizontal="center" vertical="center" wrapText="1"/>
    </xf>
    <xf numFmtId="49" fontId="50" fillId="0" borderId="18" xfId="0" applyNumberFormat="1" applyFont="1" applyBorder="1" applyAlignment="1">
      <alignment horizontal="center" vertical="center" wrapText="1"/>
    </xf>
    <xf numFmtId="49" fontId="50" fillId="0" borderId="0" xfId="0" applyNumberFormat="1" applyFont="1" applyBorder="1" applyAlignment="1">
      <alignment horizontal="center" vertical="center" wrapText="1"/>
    </xf>
    <xf numFmtId="49" fontId="50" fillId="0" borderId="11" xfId="0" applyNumberFormat="1" applyFont="1" applyBorder="1" applyAlignment="1">
      <alignment horizontal="center" vertical="center" wrapText="1"/>
    </xf>
    <xf numFmtId="49" fontId="50" fillId="0" borderId="1" xfId="0" applyNumberFormat="1" applyFont="1" applyBorder="1" applyAlignment="1">
      <alignment horizontal="center" vertical="center" wrapText="1"/>
    </xf>
    <xf numFmtId="49" fontId="50" fillId="2" borderId="7" xfId="0" applyNumberFormat="1" applyFont="1" applyFill="1" applyBorder="1" applyAlignment="1">
      <alignment horizontal="center" vertical="center" wrapText="1"/>
    </xf>
    <xf numFmtId="49" fontId="50" fillId="2" borderId="8" xfId="0" applyNumberFormat="1" applyFont="1" applyFill="1" applyBorder="1" applyAlignment="1">
      <alignment horizontal="center" vertical="center" wrapText="1"/>
    </xf>
    <xf numFmtId="49" fontId="3" fillId="0" borderId="9"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42" xfId="0" applyNumberFormat="1" applyFont="1" applyBorder="1" applyAlignment="1">
      <alignment horizontal="left" vertical="center" wrapText="1"/>
    </xf>
    <xf numFmtId="49" fontId="13" fillId="3" borderId="14" xfId="0" applyNumberFormat="1" applyFont="1" applyFill="1" applyBorder="1" applyAlignment="1">
      <alignment horizontal="center"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8" fillId="0" borderId="8" xfId="0" applyNumberFormat="1" applyFont="1" applyBorder="1" applyAlignment="1">
      <alignment vertical="center" wrapText="1"/>
    </xf>
    <xf numFmtId="49" fontId="8" fillId="0" borderId="0" xfId="0" applyNumberFormat="1" applyFont="1" applyBorder="1" applyAlignment="1">
      <alignment vertical="center" wrapText="1"/>
    </xf>
    <xf numFmtId="49" fontId="50" fillId="2" borderId="18" xfId="0" applyNumberFormat="1" applyFont="1" applyFill="1" applyBorder="1" applyAlignment="1">
      <alignment horizontal="center" vertical="center" wrapText="1"/>
    </xf>
    <xf numFmtId="49" fontId="50" fillId="2" borderId="0" xfId="0" applyNumberFormat="1" applyFont="1" applyFill="1" applyBorder="1" applyAlignment="1">
      <alignment horizontal="center" vertical="center" wrapText="1"/>
    </xf>
    <xf numFmtId="49" fontId="8" fillId="3" borderId="31" xfId="0" applyNumberFormat="1" applyFont="1" applyFill="1" applyBorder="1" applyAlignment="1">
      <alignment horizontal="center" vertical="center" wrapText="1"/>
    </xf>
    <xf numFmtId="49" fontId="8" fillId="3" borderId="39" xfId="0" applyNumberFormat="1" applyFont="1" applyFill="1" applyBorder="1" applyAlignment="1">
      <alignment horizontal="center" vertical="center" wrapText="1"/>
    </xf>
    <xf numFmtId="49" fontId="11" fillId="3" borderId="31" xfId="0" applyNumberFormat="1" applyFont="1" applyFill="1" applyBorder="1" applyAlignment="1">
      <alignment horizontal="center" vertical="center" wrapText="1"/>
    </xf>
    <xf numFmtId="49" fontId="11" fillId="3" borderId="39" xfId="0" applyNumberFormat="1" applyFont="1" applyFill="1" applyBorder="1" applyAlignment="1">
      <alignment horizontal="center" vertical="center" wrapText="1"/>
    </xf>
    <xf numFmtId="49" fontId="11" fillId="3" borderId="32" xfId="0" applyNumberFormat="1" applyFont="1" applyFill="1" applyBorder="1" applyAlignment="1">
      <alignment horizontal="center" vertical="center" wrapText="1"/>
    </xf>
    <xf numFmtId="49" fontId="8" fillId="3" borderId="32" xfId="0" applyNumberFormat="1" applyFont="1" applyFill="1" applyBorder="1" applyAlignment="1">
      <alignment horizontal="center" vertical="center" wrapText="1"/>
    </xf>
    <xf numFmtId="49" fontId="8" fillId="3" borderId="31" xfId="0" applyNumberFormat="1" applyFont="1" applyFill="1" applyBorder="1" applyAlignment="1">
      <alignment horizontal="center" vertical="center"/>
    </xf>
    <xf numFmtId="49" fontId="8" fillId="3" borderId="39" xfId="0" applyNumberFormat="1" applyFont="1" applyFill="1" applyBorder="1" applyAlignment="1">
      <alignment horizontal="center" vertical="center"/>
    </xf>
    <xf numFmtId="49" fontId="8" fillId="3" borderId="32" xfId="0" applyNumberFormat="1" applyFont="1" applyFill="1" applyBorder="1" applyAlignment="1">
      <alignment horizontal="center" vertical="center"/>
    </xf>
    <xf numFmtId="49" fontId="8" fillId="3" borderId="40" xfId="0" applyNumberFormat="1" applyFont="1" applyFill="1" applyBorder="1" applyAlignment="1">
      <alignment horizontal="center" vertical="center" wrapText="1"/>
    </xf>
    <xf numFmtId="49" fontId="11" fillId="3" borderId="43" xfId="0" applyNumberFormat="1" applyFont="1" applyFill="1" applyBorder="1" applyAlignment="1">
      <alignment horizontal="center" vertical="center"/>
    </xf>
    <xf numFmtId="49" fontId="11" fillId="3" borderId="44" xfId="0" applyNumberFormat="1" applyFont="1" applyFill="1" applyBorder="1" applyAlignment="1">
      <alignment horizontal="center" vertical="center"/>
    </xf>
    <xf numFmtId="49" fontId="11" fillId="3" borderId="6" xfId="0" applyNumberFormat="1" applyFont="1" applyFill="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18"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1" xfId="0" applyNumberFormat="1" applyFont="1" applyBorder="1" applyAlignment="1">
      <alignment horizontal="center" vertical="center"/>
    </xf>
    <xf numFmtId="49" fontId="21" fillId="0" borderId="20" xfId="0" applyNumberFormat="1" applyFont="1" applyBorder="1" applyAlignment="1">
      <alignment horizontal="center" vertical="center"/>
    </xf>
    <xf numFmtId="49" fontId="21" fillId="0" borderId="21" xfId="0" applyNumberFormat="1" applyFont="1" applyBorder="1" applyAlignment="1">
      <alignment horizontal="center" vertical="center"/>
    </xf>
    <xf numFmtId="49" fontId="21" fillId="0" borderId="22"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21" fillId="0" borderId="7" xfId="0" applyNumberFormat="1" applyFont="1" applyBorder="1" applyAlignment="1">
      <alignment horizontal="center" vertical="center" wrapText="1"/>
    </xf>
    <xf numFmtId="49" fontId="21" fillId="0" borderId="8"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17" fillId="0" borderId="8" xfId="0" applyNumberFormat="1" applyFont="1" applyBorder="1" applyAlignment="1">
      <alignment horizontal="left" vertical="center" wrapText="1"/>
    </xf>
    <xf numFmtId="49" fontId="17" fillId="0" borderId="9" xfId="0" applyNumberFormat="1" applyFont="1" applyBorder="1" applyAlignment="1">
      <alignment horizontal="left" vertical="center" wrapText="1"/>
    </xf>
    <xf numFmtId="49" fontId="7" fillId="2" borderId="18"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49" fontId="17" fillId="0" borderId="0" xfId="0" applyNumberFormat="1" applyFont="1" applyBorder="1" applyAlignment="1">
      <alignment horizontal="left" vertical="center" wrapText="1"/>
    </xf>
    <xf numFmtId="49" fontId="17" fillId="0" borderId="29" xfId="0" applyNumberFormat="1" applyFont="1" applyBorder="1" applyAlignment="1">
      <alignment horizontal="left" vertical="center" wrapText="1"/>
    </xf>
    <xf numFmtId="49" fontId="7" fillId="2" borderId="1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17" fillId="0" borderId="1" xfId="0" applyNumberFormat="1" applyFont="1" applyBorder="1" applyAlignment="1">
      <alignment horizontal="left" vertical="center" wrapText="1"/>
    </xf>
    <xf numFmtId="49" fontId="17" fillId="0" borderId="42" xfId="0" applyNumberFormat="1" applyFont="1" applyBorder="1" applyAlignment="1">
      <alignment horizontal="left" vertical="center" wrapText="1"/>
    </xf>
    <xf numFmtId="49" fontId="36" fillId="0" borderId="31" xfId="0" applyNumberFormat="1" applyFont="1" applyFill="1" applyBorder="1" applyAlignment="1">
      <alignment horizontal="center" vertical="center"/>
    </xf>
    <xf numFmtId="49" fontId="36" fillId="0" borderId="39"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niigata-seisan@jeed.go.jp?subject=&#12304;&#29983;&#29987;&#24615;&#21521;&#19978;&#25903;&#25588;&#35347;&#32244;&#12305;&#21463;&#35611;&#30003;&#36796;&#26360;&#12398;&#36865;&#20184;&#12395;&#12388;&#12356;&#12390;"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toyama-seisan@jeed.go.jp?subject=&#12304;&#29983;&#29987;&#24615;&#21521;&#19978;&#25903;&#25588;&#35347;&#32244;&#12305;&#21463;&#35611;&#30003;&#36796;&#26360;&#12398;&#36865;&#20184;&#12395;&#12388;&#12356;&#12390;"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toyama-seisan@jeed.go.jp?subject=&#12304;&#29983;&#29987;&#24615;&#21521;&#19978;&#25903;&#25588;&#35347;&#32244;&#12305;&#21463;&#35611;&#30003;&#36796;&#26360;&#12398;&#36865;&#20184;&#12395;&#12388;&#12356;&#12390;"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oyama-seisan@jeed.go.jp?subject=&#12304;&#29983;&#29987;&#24615;&#21521;&#19978;&#25903;&#25588;&#35347;&#32244;&#12305;&#21463;&#35611;&#30003;&#36796;&#26360;&#12398;&#36865;&#20184;&#12395;&#12388;&#12356;&#1239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BE70"/>
  <sheetViews>
    <sheetView tabSelected="1" view="pageBreakPreview" topLeftCell="A8" zoomScaleNormal="100" zoomScaleSheetLayoutView="100" workbookViewId="0">
      <selection activeCell="X8" sqref="X8:AC8"/>
    </sheetView>
  </sheetViews>
  <sheetFormatPr defaultRowHeight="13.5"/>
  <cols>
    <col min="1" max="1" width="6.625" customWidth="1"/>
    <col min="2" max="2" width="10.25" customWidth="1"/>
    <col min="3" max="39" width="3.125" customWidth="1"/>
    <col min="40" max="41" width="2.125" customWidth="1"/>
    <col min="42" max="47" width="3.125" customWidth="1"/>
    <col min="48" max="49" width="2.125" customWidth="1"/>
    <col min="50" max="51" width="3.125" customWidth="1"/>
    <col min="52" max="52" width="3.625" customWidth="1"/>
    <col min="53" max="53" width="4.375" customWidth="1"/>
  </cols>
  <sheetData>
    <row r="1" spans="1:55" ht="50.25" customHeight="1">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8"/>
      <c r="AD1" s="169" t="s">
        <v>19</v>
      </c>
      <c r="AE1" s="170"/>
      <c r="AF1" s="170"/>
      <c r="AG1" s="170"/>
      <c r="AH1" s="171"/>
      <c r="AI1" s="172" t="s">
        <v>26</v>
      </c>
      <c r="AJ1" s="172"/>
      <c r="AK1" s="172"/>
      <c r="AL1" s="167"/>
      <c r="AM1" s="167"/>
      <c r="AN1" s="74" t="s">
        <v>16</v>
      </c>
      <c r="AO1" s="74"/>
      <c r="AP1" s="74"/>
      <c r="AQ1" s="74"/>
      <c r="AR1" s="5" t="s">
        <v>16</v>
      </c>
      <c r="AS1" s="167"/>
      <c r="AT1" s="167"/>
      <c r="AU1" s="5" t="s">
        <v>15</v>
      </c>
      <c r="AV1" s="167"/>
      <c r="AW1" s="167"/>
      <c r="AX1" s="167"/>
      <c r="AY1" s="6" t="s">
        <v>27</v>
      </c>
      <c r="AZ1" s="7"/>
    </row>
    <row r="2" spans="1:55" ht="42.75" customHeight="1">
      <c r="A2" s="152" t="s">
        <v>23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4"/>
      <c r="AO2" s="154"/>
      <c r="AP2" s="154"/>
      <c r="AQ2" s="154"/>
      <c r="AR2" s="154"/>
      <c r="AS2" s="154"/>
      <c r="AT2" s="154"/>
      <c r="AU2" s="154"/>
      <c r="AV2" s="154"/>
      <c r="AW2" s="154"/>
      <c r="AX2" s="154"/>
      <c r="AY2" s="154"/>
      <c r="AZ2" s="155"/>
    </row>
    <row r="3" spans="1:55" ht="26.25" customHeight="1">
      <c r="A3" s="8" t="s">
        <v>104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10"/>
    </row>
    <row r="4" spans="1:55" ht="26.25" customHeight="1">
      <c r="A4" s="156" t="s">
        <v>106</v>
      </c>
      <c r="B4" s="157"/>
      <c r="C4" s="157"/>
      <c r="D4" s="157"/>
      <c r="E4" s="157"/>
      <c r="F4" s="157"/>
      <c r="G4" s="157"/>
      <c r="H4" s="157"/>
      <c r="I4" s="157"/>
      <c r="J4" s="157"/>
      <c r="K4" s="157"/>
      <c r="L4" s="157"/>
      <c r="M4" s="157"/>
      <c r="N4" s="157"/>
      <c r="O4" s="157"/>
      <c r="P4" s="157"/>
      <c r="Q4" s="157"/>
      <c r="R4" s="157"/>
      <c r="S4" s="157"/>
      <c r="T4" s="157"/>
      <c r="U4" s="9"/>
      <c r="V4" s="11" t="s">
        <v>107</v>
      </c>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3"/>
    </row>
    <row r="5" spans="1:55" ht="32.25" customHeight="1" thickBot="1">
      <c r="A5" s="14"/>
      <c r="B5" s="15"/>
      <c r="C5" s="15"/>
      <c r="D5" s="15"/>
      <c r="E5" s="15"/>
      <c r="F5" s="15"/>
      <c r="G5" s="15"/>
      <c r="H5" s="15"/>
      <c r="I5" s="15"/>
      <c r="J5" s="15"/>
      <c r="K5" s="15"/>
      <c r="L5" s="15"/>
      <c r="M5" s="15"/>
      <c r="N5" s="15"/>
      <c r="O5" s="15"/>
      <c r="P5" s="15"/>
      <c r="Q5" s="15"/>
      <c r="R5" s="15"/>
      <c r="S5" s="15"/>
      <c r="T5" s="15"/>
      <c r="U5" s="15"/>
      <c r="V5" s="16" t="s">
        <v>31</v>
      </c>
      <c r="W5" s="17"/>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8"/>
      <c r="BC5" s="19"/>
    </row>
    <row r="6" spans="1:55" ht="51" hidden="1" customHeight="1">
      <c r="A6" s="158" t="s">
        <v>2</v>
      </c>
      <c r="B6" s="159"/>
      <c r="C6" s="20"/>
      <c r="D6" s="20"/>
      <c r="E6" s="20"/>
      <c r="F6" s="160" t="s">
        <v>32</v>
      </c>
      <c r="G6" s="161"/>
      <c r="H6" s="161"/>
      <c r="I6" s="161"/>
      <c r="J6" s="161"/>
      <c r="K6" s="161"/>
      <c r="L6" s="161"/>
      <c r="M6" s="161"/>
      <c r="N6" s="161"/>
      <c r="O6" s="161"/>
      <c r="P6" s="161"/>
      <c r="Q6" s="161"/>
      <c r="R6" s="161"/>
      <c r="S6" s="161"/>
      <c r="T6" s="161"/>
      <c r="U6" s="162"/>
      <c r="V6" s="163"/>
      <c r="W6" s="163"/>
      <c r="X6" s="163"/>
      <c r="Y6" s="163"/>
      <c r="Z6" s="163"/>
      <c r="AA6" s="163"/>
      <c r="AB6" s="163"/>
      <c r="AC6" s="163"/>
      <c r="AD6" s="163"/>
      <c r="AE6" s="163"/>
      <c r="AF6" s="163"/>
      <c r="AG6" s="163"/>
      <c r="AH6" s="163"/>
      <c r="AI6" s="159"/>
      <c r="AJ6" s="20"/>
      <c r="AK6" s="20"/>
      <c r="AL6" s="20"/>
      <c r="AM6" s="164" t="s">
        <v>33</v>
      </c>
      <c r="AN6" s="165"/>
      <c r="AO6" s="165"/>
      <c r="AP6" s="165"/>
      <c r="AQ6" s="165"/>
      <c r="AR6" s="165"/>
      <c r="AS6" s="165"/>
      <c r="AT6" s="165"/>
      <c r="AU6" s="165"/>
      <c r="AV6" s="165"/>
      <c r="AW6" s="165"/>
      <c r="AX6" s="165"/>
      <c r="AY6" s="165"/>
      <c r="AZ6" s="165"/>
    </row>
    <row r="7" spans="1:55" ht="51" hidden="1" customHeight="1" thickBot="1">
      <c r="A7" s="185" t="s">
        <v>8</v>
      </c>
      <c r="B7" s="186"/>
      <c r="C7" s="21"/>
      <c r="D7" s="21"/>
      <c r="E7" s="21"/>
      <c r="F7" s="187" t="s">
        <v>9</v>
      </c>
      <c r="G7" s="188"/>
      <c r="H7" s="188"/>
      <c r="I7" s="188"/>
      <c r="J7" s="188"/>
      <c r="K7" s="22"/>
      <c r="L7" s="22"/>
      <c r="M7" s="22"/>
      <c r="N7" s="22"/>
      <c r="O7" s="22"/>
      <c r="P7" s="22"/>
      <c r="Q7" s="22"/>
      <c r="R7" s="22"/>
      <c r="S7" s="22"/>
      <c r="T7" s="22"/>
      <c r="U7" s="189" t="s">
        <v>34</v>
      </c>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row>
    <row r="8" spans="1:55" ht="37.5" customHeight="1">
      <c r="A8" s="212" t="s">
        <v>2</v>
      </c>
      <c r="B8" s="213"/>
      <c r="C8" s="209" t="str">
        <f>IFERROR(VLOOKUP($X$8,参照!$D$2:$G$59,4),"黄色のセルを入力すると自動入力されます")</f>
        <v>黄色のセルを入力すると自動入力されます</v>
      </c>
      <c r="D8" s="210"/>
      <c r="E8" s="210"/>
      <c r="F8" s="210"/>
      <c r="G8" s="210"/>
      <c r="H8" s="210"/>
      <c r="I8" s="210"/>
      <c r="J8" s="210"/>
      <c r="K8" s="210"/>
      <c r="L8" s="210"/>
      <c r="M8" s="210"/>
      <c r="N8" s="210"/>
      <c r="O8" s="210"/>
      <c r="P8" s="210"/>
      <c r="Q8" s="210"/>
      <c r="R8" s="210"/>
      <c r="S8" s="210"/>
      <c r="T8" s="210"/>
      <c r="U8" s="210"/>
      <c r="V8" s="210"/>
      <c r="W8" s="210"/>
      <c r="X8" s="219"/>
      <c r="Y8" s="219"/>
      <c r="Z8" s="219"/>
      <c r="AA8" s="219"/>
      <c r="AB8" s="219"/>
      <c r="AC8" s="219"/>
      <c r="AD8" s="216" t="s">
        <v>58</v>
      </c>
      <c r="AE8" s="216"/>
      <c r="AF8" s="216"/>
      <c r="AG8" s="216"/>
      <c r="AH8" s="216"/>
      <c r="AI8" s="222" t="str">
        <f>IFERROR(VLOOKUP($X$8,参照!$D$2:$F$59,3),"黄色のセルを入力すると自動入力されます")</f>
        <v>黄色のセルを入力すると自動入力されます</v>
      </c>
      <c r="AJ8" s="222"/>
      <c r="AK8" s="222"/>
      <c r="AL8" s="222"/>
      <c r="AM8" s="222"/>
      <c r="AN8" s="222"/>
      <c r="AO8" s="222"/>
      <c r="AP8" s="222"/>
      <c r="AQ8" s="222"/>
      <c r="AR8" s="222"/>
      <c r="AS8" s="222"/>
      <c r="AT8" s="222"/>
      <c r="AU8" s="222"/>
      <c r="AV8" s="222"/>
      <c r="AW8" s="222"/>
      <c r="AX8" s="222"/>
      <c r="AY8" s="222"/>
      <c r="AZ8" s="223"/>
    </row>
    <row r="9" spans="1:55" ht="37.5" customHeight="1" thickBot="1">
      <c r="A9" s="214" t="s">
        <v>8</v>
      </c>
      <c r="B9" s="215"/>
      <c r="C9" s="217" t="s">
        <v>9</v>
      </c>
      <c r="D9" s="218"/>
      <c r="E9" s="218"/>
      <c r="F9" s="218"/>
      <c r="G9" s="218"/>
      <c r="H9" s="218"/>
      <c r="I9" s="218"/>
      <c r="J9" s="218"/>
      <c r="K9" s="218"/>
      <c r="L9" s="218"/>
      <c r="M9" s="220" t="str">
        <f>IFERROR(VLOOKUP($X$8,参照!$D$2:$F$59,2),"黄色のセルを入力すると自動入力されます")</f>
        <v>黄色のセルを入力すると自動入力されます</v>
      </c>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1"/>
    </row>
    <row r="10" spans="1:55" ht="9.75" customHeight="1">
      <c r="A10" s="83"/>
      <c r="B10" s="83"/>
      <c r="C10" s="4"/>
      <c r="D10" s="2"/>
      <c r="E10" s="2"/>
      <c r="F10" s="2"/>
      <c r="G10" s="3"/>
      <c r="H10" s="3"/>
      <c r="I10" s="3"/>
      <c r="J10" s="3"/>
      <c r="K10" s="3"/>
      <c r="L10" s="3"/>
      <c r="M10" s="3"/>
      <c r="N10" s="3"/>
      <c r="O10" s="3"/>
      <c r="P10" s="3"/>
      <c r="Q10" s="3"/>
      <c r="R10" s="3"/>
      <c r="S10" s="3"/>
      <c r="T10" s="3"/>
      <c r="U10" s="3"/>
      <c r="V10" s="1"/>
    </row>
    <row r="11" spans="1:55" ht="9.75" customHeight="1" thickBot="1">
      <c r="A11" s="84"/>
      <c r="B11" s="84"/>
      <c r="C11" s="23"/>
      <c r="D11" s="23"/>
      <c r="E11" s="23"/>
      <c r="F11" s="23"/>
      <c r="G11" s="23"/>
      <c r="H11" s="23"/>
      <c r="I11" s="23"/>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row>
    <row r="12" spans="1:55" ht="40.5" customHeight="1">
      <c r="A12" s="190" t="s">
        <v>0</v>
      </c>
      <c r="B12" s="191"/>
      <c r="C12" s="194"/>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6"/>
      <c r="AF12" s="200" t="s">
        <v>10</v>
      </c>
      <c r="AG12" s="201"/>
      <c r="AH12" s="201"/>
      <c r="AI12" s="202"/>
      <c r="AJ12" s="203"/>
      <c r="AK12" s="204"/>
      <c r="AL12" s="204"/>
      <c r="AM12" s="204"/>
      <c r="AN12" s="25" t="s">
        <v>21</v>
      </c>
      <c r="AO12" s="73"/>
      <c r="AP12" s="73"/>
      <c r="AQ12" s="73"/>
      <c r="AR12" s="25" t="s">
        <v>21</v>
      </c>
      <c r="AS12" s="204"/>
      <c r="AT12" s="204"/>
      <c r="AU12" s="204"/>
      <c r="AV12" s="25" t="s">
        <v>35</v>
      </c>
      <c r="AW12" s="204"/>
      <c r="AX12" s="204"/>
      <c r="AY12" s="204"/>
      <c r="AZ12" s="205"/>
    </row>
    <row r="13" spans="1:55" ht="40.5" customHeight="1">
      <c r="A13" s="192"/>
      <c r="B13" s="193"/>
      <c r="C13" s="197"/>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9"/>
      <c r="AF13" s="206" t="s">
        <v>24</v>
      </c>
      <c r="AG13" s="207"/>
      <c r="AH13" s="207"/>
      <c r="AI13" s="208"/>
      <c r="AJ13" s="173"/>
      <c r="AK13" s="174"/>
      <c r="AL13" s="174"/>
      <c r="AM13" s="174"/>
      <c r="AN13" s="174"/>
      <c r="AO13" s="174"/>
      <c r="AP13" s="174"/>
      <c r="AQ13" s="174"/>
      <c r="AR13" s="174"/>
      <c r="AS13" s="174"/>
      <c r="AT13" s="174"/>
      <c r="AU13" s="26" t="s">
        <v>25</v>
      </c>
      <c r="AV13" s="174"/>
      <c r="AW13" s="174"/>
      <c r="AX13" s="174"/>
      <c r="AY13" s="174"/>
      <c r="AZ13" s="175"/>
    </row>
    <row r="14" spans="1:55" ht="27" customHeight="1">
      <c r="A14" s="176" t="s">
        <v>1</v>
      </c>
      <c r="B14" s="177"/>
      <c r="C14" s="180" t="s">
        <v>36</v>
      </c>
      <c r="D14" s="181"/>
      <c r="E14" s="182"/>
      <c r="F14" s="182"/>
      <c r="G14" s="182"/>
      <c r="H14" s="182"/>
      <c r="I14" s="182"/>
      <c r="J14" s="182"/>
      <c r="K14" s="182"/>
      <c r="L14" s="182"/>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72"/>
      <c r="AO14" s="72"/>
      <c r="AP14" s="72"/>
      <c r="AQ14" s="72"/>
      <c r="AR14" s="27"/>
      <c r="AS14" s="27"/>
      <c r="AT14" s="27"/>
      <c r="AU14" s="27"/>
      <c r="AV14" s="27"/>
      <c r="AW14" s="27"/>
      <c r="AX14" s="27"/>
      <c r="AY14" s="27"/>
      <c r="AZ14" s="28"/>
    </row>
    <row r="15" spans="1:55" ht="48.75" customHeight="1">
      <c r="A15" s="178"/>
      <c r="B15" s="179"/>
      <c r="C15" s="29"/>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4"/>
    </row>
    <row r="16" spans="1:55" ht="28.15" customHeight="1">
      <c r="A16" s="263" t="s">
        <v>158</v>
      </c>
      <c r="B16" s="264"/>
      <c r="C16" s="91"/>
      <c r="D16" s="267" t="s">
        <v>38</v>
      </c>
      <c r="E16" s="267"/>
      <c r="F16" s="93" t="s">
        <v>273</v>
      </c>
      <c r="G16" s="93"/>
      <c r="H16" s="100"/>
      <c r="I16" s="100"/>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94"/>
      <c r="AM16" s="94"/>
      <c r="AN16" s="94"/>
      <c r="AO16" s="94"/>
      <c r="AP16" s="94"/>
      <c r="AQ16" s="94"/>
      <c r="AR16" s="94"/>
      <c r="AS16" s="94"/>
      <c r="AT16" s="94"/>
      <c r="AU16" s="94"/>
      <c r="AV16" s="94"/>
      <c r="AW16" s="94"/>
      <c r="AX16" s="94"/>
      <c r="AY16" s="94"/>
      <c r="AZ16" s="99"/>
    </row>
    <row r="17" spans="1:57" ht="28.15" customHeight="1">
      <c r="A17" s="265"/>
      <c r="B17" s="266"/>
      <c r="C17" s="90"/>
      <c r="D17" s="260" t="s">
        <v>38</v>
      </c>
      <c r="E17" s="260"/>
      <c r="F17" s="102" t="s">
        <v>156</v>
      </c>
      <c r="G17" s="102"/>
      <c r="H17" s="102"/>
      <c r="I17" s="102"/>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89"/>
      <c r="AM17" s="89"/>
      <c r="AN17" s="87"/>
      <c r="AO17" s="87"/>
      <c r="AP17" s="87"/>
      <c r="AQ17" s="87"/>
      <c r="AR17" s="87"/>
      <c r="AS17" s="87"/>
      <c r="AT17" s="87"/>
      <c r="AU17" s="87"/>
      <c r="AV17" s="87"/>
      <c r="AW17" s="87"/>
      <c r="AX17" s="87"/>
      <c r="AY17" s="87"/>
      <c r="AZ17" s="88"/>
    </row>
    <row r="18" spans="1:57" ht="56.25" customHeight="1">
      <c r="A18" s="273" t="s">
        <v>113</v>
      </c>
      <c r="B18" s="274"/>
      <c r="C18" s="30"/>
      <c r="D18" s="268" t="s">
        <v>38</v>
      </c>
      <c r="E18" s="268"/>
      <c r="F18" s="31" t="s">
        <v>39</v>
      </c>
      <c r="G18" s="31"/>
      <c r="H18" s="31"/>
      <c r="I18" s="31"/>
      <c r="J18" s="31"/>
      <c r="K18" s="268" t="s">
        <v>38</v>
      </c>
      <c r="L18" s="268"/>
      <c r="M18" s="31" t="s">
        <v>40</v>
      </c>
      <c r="N18" s="31"/>
      <c r="O18" s="31"/>
      <c r="P18" s="31"/>
      <c r="Q18" s="32"/>
      <c r="R18" s="268" t="s">
        <v>38</v>
      </c>
      <c r="S18" s="268"/>
      <c r="T18" s="31" t="s">
        <v>41</v>
      </c>
      <c r="U18" s="31"/>
      <c r="V18" s="31"/>
      <c r="W18" s="31"/>
      <c r="X18" s="31"/>
      <c r="Y18" s="32"/>
      <c r="Z18" s="268" t="s">
        <v>38</v>
      </c>
      <c r="AA18" s="268"/>
      <c r="AB18" s="31" t="s">
        <v>42</v>
      </c>
      <c r="AC18" s="31"/>
      <c r="AD18" s="31"/>
      <c r="AE18" s="31"/>
      <c r="AF18" s="31"/>
      <c r="AG18" s="32"/>
      <c r="AH18" s="268" t="s">
        <v>38</v>
      </c>
      <c r="AI18" s="268"/>
      <c r="AJ18" s="31" t="s">
        <v>43</v>
      </c>
      <c r="AK18" s="31"/>
      <c r="AL18" s="31"/>
      <c r="AM18" s="31"/>
      <c r="AN18" s="32"/>
      <c r="AO18" s="268" t="s">
        <v>38</v>
      </c>
      <c r="AP18" s="268"/>
      <c r="AQ18" s="269" t="s">
        <v>44</v>
      </c>
      <c r="AR18" s="269"/>
      <c r="AS18" s="269"/>
      <c r="AT18" s="269"/>
      <c r="AU18" s="269"/>
      <c r="AV18" s="269"/>
      <c r="AW18" s="269"/>
      <c r="AX18" s="269"/>
      <c r="AY18" s="269"/>
      <c r="AZ18" s="270"/>
    </row>
    <row r="19" spans="1:57" ht="53.25" customHeight="1">
      <c r="A19" s="273" t="s">
        <v>114</v>
      </c>
      <c r="B19" s="274"/>
      <c r="C19" s="34"/>
      <c r="D19" s="268" t="s">
        <v>38</v>
      </c>
      <c r="E19" s="268"/>
      <c r="F19" s="31" t="s">
        <v>46</v>
      </c>
      <c r="G19" s="31"/>
      <c r="H19" s="104"/>
      <c r="I19" s="104"/>
      <c r="J19" s="272" t="s">
        <v>38</v>
      </c>
      <c r="K19" s="272"/>
      <c r="L19" s="31" t="s">
        <v>47</v>
      </c>
      <c r="M19" s="104"/>
      <c r="N19" s="104"/>
      <c r="O19" s="104"/>
      <c r="P19" s="272" t="s">
        <v>38</v>
      </c>
      <c r="Q19" s="272"/>
      <c r="R19" s="31" t="s">
        <v>48</v>
      </c>
      <c r="S19" s="104"/>
      <c r="T19" s="104"/>
      <c r="U19" s="104"/>
      <c r="V19" s="105"/>
      <c r="W19" s="272" t="s">
        <v>38</v>
      </c>
      <c r="X19" s="272"/>
      <c r="Y19" s="31" t="s">
        <v>49</v>
      </c>
      <c r="Z19" s="104"/>
      <c r="AA19" s="104"/>
      <c r="AB19" s="104"/>
      <c r="AC19" s="104"/>
      <c r="AD19" s="105"/>
      <c r="AE19" s="104"/>
      <c r="AF19" s="272" t="s">
        <v>38</v>
      </c>
      <c r="AG19" s="272"/>
      <c r="AH19" s="31" t="s">
        <v>50</v>
      </c>
      <c r="AI19" s="104"/>
      <c r="AJ19" s="104"/>
      <c r="AK19" s="104"/>
      <c r="AL19" s="105"/>
      <c r="AM19" s="105"/>
      <c r="AN19" s="272"/>
      <c r="AO19" s="272"/>
      <c r="AP19" s="104"/>
      <c r="AQ19" s="105"/>
      <c r="AR19" s="275" t="s">
        <v>38</v>
      </c>
      <c r="AS19" s="275"/>
      <c r="AT19" s="106" t="s">
        <v>51</v>
      </c>
      <c r="AU19" s="106"/>
      <c r="AV19" s="106"/>
      <c r="AW19" s="106"/>
      <c r="AX19" s="105"/>
      <c r="AY19" s="30"/>
      <c r="AZ19" s="38"/>
    </row>
    <row r="20" spans="1:57" ht="51" customHeight="1">
      <c r="A20" s="237" t="s">
        <v>4</v>
      </c>
      <c r="B20" s="238"/>
      <c r="C20" s="234" t="s">
        <v>14</v>
      </c>
      <c r="D20" s="234"/>
      <c r="E20" s="234"/>
      <c r="F20" s="234"/>
      <c r="G20" s="235"/>
      <c r="H20" s="235"/>
      <c r="I20" s="235"/>
      <c r="J20" s="235"/>
      <c r="K20" s="235"/>
      <c r="L20" s="235"/>
      <c r="M20" s="235"/>
      <c r="N20" s="235"/>
      <c r="O20" s="235"/>
      <c r="P20" s="235"/>
      <c r="Q20" s="235"/>
      <c r="R20" s="235"/>
      <c r="S20" s="235"/>
      <c r="T20" s="235"/>
      <c r="U20" s="236"/>
      <c r="V20" s="256" t="s">
        <v>18</v>
      </c>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39"/>
    </row>
    <row r="21" spans="1:57" ht="51" customHeight="1">
      <c r="A21" s="239"/>
      <c r="B21" s="240"/>
      <c r="C21" s="234" t="s">
        <v>12</v>
      </c>
      <c r="D21" s="234"/>
      <c r="E21" s="234"/>
      <c r="F21" s="234"/>
      <c r="G21" s="235"/>
      <c r="H21" s="235"/>
      <c r="I21" s="235"/>
      <c r="J21" s="235"/>
      <c r="K21" s="235"/>
      <c r="L21" s="235"/>
      <c r="M21" s="235"/>
      <c r="N21" s="235"/>
      <c r="O21" s="235"/>
      <c r="P21" s="235"/>
      <c r="Q21" s="235"/>
      <c r="R21" s="235"/>
      <c r="S21" s="235"/>
      <c r="T21" s="235"/>
      <c r="U21" s="236"/>
      <c r="V21" s="259" t="s">
        <v>38</v>
      </c>
      <c r="W21" s="260"/>
      <c r="X21" s="261" t="s">
        <v>111</v>
      </c>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row>
    <row r="22" spans="1:57" ht="51" customHeight="1" thickBot="1">
      <c r="A22" s="241"/>
      <c r="B22" s="242"/>
      <c r="C22" s="253" t="s">
        <v>13</v>
      </c>
      <c r="D22" s="254"/>
      <c r="E22" s="254"/>
      <c r="F22" s="254"/>
      <c r="G22" s="255"/>
      <c r="H22" s="255"/>
      <c r="I22" s="255"/>
      <c r="J22" s="255"/>
      <c r="K22" s="40" t="s">
        <v>21</v>
      </c>
      <c r="L22" s="232"/>
      <c r="M22" s="232"/>
      <c r="N22" s="232"/>
      <c r="O22" s="232"/>
      <c r="P22" s="40" t="s">
        <v>35</v>
      </c>
      <c r="Q22" s="232"/>
      <c r="R22" s="232"/>
      <c r="S22" s="232"/>
      <c r="T22" s="232"/>
      <c r="U22" s="233"/>
      <c r="V22" s="224" t="s">
        <v>38</v>
      </c>
      <c r="W22" s="224"/>
      <c r="X22" s="225" t="s">
        <v>53</v>
      </c>
      <c r="Y22" s="225"/>
      <c r="Z22" s="225"/>
      <c r="AA22" s="225"/>
      <c r="AB22" s="224" t="s">
        <v>38</v>
      </c>
      <c r="AC22" s="224"/>
      <c r="AD22" s="225" t="s">
        <v>54</v>
      </c>
      <c r="AE22" s="225"/>
      <c r="AF22" s="225"/>
      <c r="AG22" s="225"/>
      <c r="AH22" s="224" t="s">
        <v>38</v>
      </c>
      <c r="AI22" s="224"/>
      <c r="AJ22" s="225" t="s">
        <v>55</v>
      </c>
      <c r="AK22" s="225"/>
      <c r="AL22" s="225"/>
      <c r="AM22" s="225"/>
      <c r="AN22" s="41" t="s">
        <v>56</v>
      </c>
      <c r="AO22" s="70"/>
      <c r="AP22" s="70"/>
      <c r="AQ22" s="70"/>
      <c r="AR22" s="41"/>
      <c r="AS22" s="225"/>
      <c r="AT22" s="225"/>
      <c r="AU22" s="225"/>
      <c r="AV22" s="225"/>
      <c r="AW22" s="225"/>
      <c r="AX22" s="225"/>
      <c r="AY22" s="225"/>
      <c r="AZ22" s="42" t="s">
        <v>57</v>
      </c>
    </row>
    <row r="23" spans="1:57" ht="12" customHeight="1" thickBot="1">
      <c r="A23" s="43"/>
      <c r="B23" s="43"/>
      <c r="C23" s="43"/>
      <c r="D23" s="43"/>
      <c r="E23" s="43"/>
      <c r="F23" s="43"/>
      <c r="G23" s="43"/>
      <c r="H23" s="43"/>
      <c r="I23" s="43"/>
      <c r="J23" s="44"/>
      <c r="K23" s="44"/>
      <c r="L23" s="44"/>
      <c r="M23" s="44"/>
      <c r="N23" s="44"/>
      <c r="O23" s="44"/>
      <c r="P23" s="44"/>
      <c r="Q23" s="44"/>
      <c r="R23" s="44"/>
      <c r="S23" s="44"/>
      <c r="T23" s="44"/>
      <c r="U23" s="44"/>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row>
    <row r="24" spans="1:57" ht="53.25" customHeight="1">
      <c r="A24" s="82" t="s">
        <v>5</v>
      </c>
      <c r="B24" s="226" t="s">
        <v>6</v>
      </c>
      <c r="C24" s="227"/>
      <c r="D24" s="227"/>
      <c r="E24" s="227"/>
      <c r="F24" s="227"/>
      <c r="G24" s="227"/>
      <c r="H24" s="227"/>
      <c r="I24" s="227"/>
      <c r="J24" s="227"/>
      <c r="K24" s="227"/>
      <c r="L24" s="227"/>
      <c r="M24" s="227"/>
      <c r="N24" s="227"/>
      <c r="O24" s="227"/>
      <c r="P24" s="227"/>
      <c r="Q24" s="227"/>
      <c r="R24" s="227"/>
      <c r="S24" s="226" t="s">
        <v>7</v>
      </c>
      <c r="T24" s="227"/>
      <c r="U24" s="227"/>
      <c r="V24" s="227"/>
      <c r="W24" s="227"/>
      <c r="X24" s="227"/>
      <c r="Y24" s="227"/>
      <c r="Z24" s="227"/>
      <c r="AA24" s="227"/>
      <c r="AB24" s="227"/>
      <c r="AC24" s="227"/>
      <c r="AD24" s="227"/>
      <c r="AE24" s="227"/>
      <c r="AF24" s="228"/>
      <c r="AG24" s="226" t="s">
        <v>157</v>
      </c>
      <c r="AH24" s="227"/>
      <c r="AI24" s="227"/>
      <c r="AJ24" s="228"/>
      <c r="AK24" s="229" t="s">
        <v>3</v>
      </c>
      <c r="AL24" s="230"/>
      <c r="AM24" s="231"/>
      <c r="AN24" s="226" t="s">
        <v>112</v>
      </c>
      <c r="AO24" s="227"/>
      <c r="AP24" s="227"/>
      <c r="AQ24" s="227"/>
      <c r="AR24" s="227"/>
      <c r="AS24" s="227"/>
      <c r="AT24" s="227"/>
      <c r="AU24" s="227"/>
      <c r="AV24" s="226" t="s">
        <v>115</v>
      </c>
      <c r="AW24" s="227"/>
      <c r="AX24" s="227"/>
      <c r="AY24" s="227"/>
      <c r="AZ24" s="271"/>
    </row>
    <row r="25" spans="1:57" ht="21.75" customHeight="1">
      <c r="A25" s="127">
        <v>1</v>
      </c>
      <c r="B25" s="130"/>
      <c r="C25" s="131"/>
      <c r="D25" s="131"/>
      <c r="E25" s="131"/>
      <c r="F25" s="131"/>
      <c r="G25" s="131"/>
      <c r="H25" s="131"/>
      <c r="I25" s="131"/>
      <c r="J25" s="131"/>
      <c r="K25" s="131"/>
      <c r="L25" s="131"/>
      <c r="M25" s="131"/>
      <c r="N25" s="131"/>
      <c r="O25" s="131"/>
      <c r="P25" s="131"/>
      <c r="Q25" s="131"/>
      <c r="R25" s="131"/>
      <c r="S25" s="130"/>
      <c r="T25" s="131"/>
      <c r="U25" s="131"/>
      <c r="V25" s="131"/>
      <c r="W25" s="131"/>
      <c r="X25" s="131"/>
      <c r="Y25" s="131"/>
      <c r="Z25" s="131"/>
      <c r="AA25" s="131"/>
      <c r="AB25" s="131"/>
      <c r="AC25" s="131"/>
      <c r="AD25" s="131"/>
      <c r="AE25" s="131"/>
      <c r="AF25" s="137"/>
      <c r="AG25" s="140"/>
      <c r="AH25" s="131"/>
      <c r="AI25" s="131"/>
      <c r="AJ25" s="137"/>
      <c r="AK25" s="141"/>
      <c r="AL25" s="142"/>
      <c r="AM25" s="142"/>
      <c r="AN25" s="147" t="s">
        <v>38</v>
      </c>
      <c r="AO25" s="148"/>
      <c r="AP25" s="149" t="s">
        <v>60</v>
      </c>
      <c r="AQ25" s="149"/>
      <c r="AR25" s="149"/>
      <c r="AS25" s="149"/>
      <c r="AT25" s="149"/>
      <c r="AU25" s="149"/>
      <c r="AV25" s="116" t="s">
        <v>38</v>
      </c>
      <c r="AW25" s="117"/>
      <c r="AX25" s="120" t="s">
        <v>141</v>
      </c>
      <c r="AY25" s="120"/>
      <c r="AZ25" s="121"/>
      <c r="BA25" s="110"/>
      <c r="BB25" s="111"/>
      <c r="BC25" s="111"/>
      <c r="BD25" s="111"/>
      <c r="BE25" s="111"/>
    </row>
    <row r="26" spans="1:57" ht="15.75" customHeight="1">
      <c r="A26" s="128"/>
      <c r="B26" s="132"/>
      <c r="C26" s="133"/>
      <c r="D26" s="133"/>
      <c r="E26" s="133"/>
      <c r="F26" s="133"/>
      <c r="G26" s="133"/>
      <c r="H26" s="133"/>
      <c r="I26" s="133"/>
      <c r="J26" s="133"/>
      <c r="K26" s="133"/>
      <c r="L26" s="133"/>
      <c r="M26" s="133"/>
      <c r="N26" s="133"/>
      <c r="O26" s="133"/>
      <c r="P26" s="133"/>
      <c r="Q26" s="133"/>
      <c r="R26" s="133"/>
      <c r="S26" s="132"/>
      <c r="T26" s="133"/>
      <c r="U26" s="133"/>
      <c r="V26" s="133"/>
      <c r="W26" s="133"/>
      <c r="X26" s="133"/>
      <c r="Y26" s="133"/>
      <c r="Z26" s="133"/>
      <c r="AA26" s="133"/>
      <c r="AB26" s="133"/>
      <c r="AC26" s="133"/>
      <c r="AD26" s="133"/>
      <c r="AE26" s="133"/>
      <c r="AF26" s="138"/>
      <c r="AG26" s="134"/>
      <c r="AH26" s="133"/>
      <c r="AI26" s="133"/>
      <c r="AJ26" s="138"/>
      <c r="AK26" s="143"/>
      <c r="AL26" s="144"/>
      <c r="AM26" s="144"/>
      <c r="AN26" s="116" t="s">
        <v>38</v>
      </c>
      <c r="AO26" s="117"/>
      <c r="AP26" s="118" t="s">
        <v>61</v>
      </c>
      <c r="AQ26" s="118"/>
      <c r="AR26" s="118"/>
      <c r="AS26" s="118"/>
      <c r="AT26" s="118"/>
      <c r="AU26" s="119"/>
      <c r="AV26" s="116" t="s">
        <v>38</v>
      </c>
      <c r="AW26" s="117"/>
      <c r="AX26" s="120" t="s">
        <v>142</v>
      </c>
      <c r="AY26" s="120"/>
      <c r="AZ26" s="121"/>
      <c r="BA26" s="112"/>
      <c r="BB26" s="113"/>
      <c r="BC26" s="113"/>
      <c r="BD26" s="113"/>
      <c r="BE26" s="113"/>
    </row>
    <row r="27" spans="1:57" ht="15.75" customHeight="1">
      <c r="A27" s="128"/>
      <c r="B27" s="134"/>
      <c r="C27" s="133"/>
      <c r="D27" s="133"/>
      <c r="E27" s="133"/>
      <c r="F27" s="133"/>
      <c r="G27" s="133"/>
      <c r="H27" s="133"/>
      <c r="I27" s="133"/>
      <c r="J27" s="133"/>
      <c r="K27" s="133"/>
      <c r="L27" s="133"/>
      <c r="M27" s="133"/>
      <c r="N27" s="133"/>
      <c r="O27" s="133"/>
      <c r="P27" s="133"/>
      <c r="Q27" s="133"/>
      <c r="R27" s="133"/>
      <c r="S27" s="134"/>
      <c r="T27" s="133"/>
      <c r="U27" s="133"/>
      <c r="V27" s="133"/>
      <c r="W27" s="133"/>
      <c r="X27" s="133"/>
      <c r="Y27" s="133"/>
      <c r="Z27" s="133"/>
      <c r="AA27" s="133"/>
      <c r="AB27" s="133"/>
      <c r="AC27" s="133"/>
      <c r="AD27" s="133"/>
      <c r="AE27" s="133"/>
      <c r="AF27" s="138"/>
      <c r="AG27" s="134"/>
      <c r="AH27" s="133"/>
      <c r="AI27" s="133"/>
      <c r="AJ27" s="138"/>
      <c r="AK27" s="143"/>
      <c r="AL27" s="144"/>
      <c r="AM27" s="144"/>
      <c r="AN27" s="116"/>
      <c r="AO27" s="117"/>
      <c r="AP27" s="118"/>
      <c r="AQ27" s="118"/>
      <c r="AR27" s="118"/>
      <c r="AS27" s="118"/>
      <c r="AT27" s="118"/>
      <c r="AU27" s="119"/>
      <c r="AV27" s="116" t="s">
        <v>38</v>
      </c>
      <c r="AW27" s="117"/>
      <c r="AX27" s="120" t="s">
        <v>143</v>
      </c>
      <c r="AY27" s="120"/>
      <c r="AZ27" s="121"/>
      <c r="BA27" s="112"/>
      <c r="BB27" s="113"/>
      <c r="BC27" s="113"/>
      <c r="BD27" s="113"/>
      <c r="BE27" s="113"/>
    </row>
    <row r="28" spans="1:57" ht="21.95" customHeight="1">
      <c r="A28" s="129"/>
      <c r="B28" s="135"/>
      <c r="C28" s="136"/>
      <c r="D28" s="136"/>
      <c r="E28" s="136"/>
      <c r="F28" s="136"/>
      <c r="G28" s="136"/>
      <c r="H28" s="136"/>
      <c r="I28" s="136"/>
      <c r="J28" s="136"/>
      <c r="K28" s="136"/>
      <c r="L28" s="136"/>
      <c r="M28" s="136"/>
      <c r="N28" s="136"/>
      <c r="O28" s="136"/>
      <c r="P28" s="136"/>
      <c r="Q28" s="136"/>
      <c r="R28" s="136"/>
      <c r="S28" s="135"/>
      <c r="T28" s="136"/>
      <c r="U28" s="136"/>
      <c r="V28" s="136"/>
      <c r="W28" s="136"/>
      <c r="X28" s="136"/>
      <c r="Y28" s="136"/>
      <c r="Z28" s="136"/>
      <c r="AA28" s="136"/>
      <c r="AB28" s="136"/>
      <c r="AC28" s="136"/>
      <c r="AD28" s="136"/>
      <c r="AE28" s="136"/>
      <c r="AF28" s="139"/>
      <c r="AG28" s="135"/>
      <c r="AH28" s="136"/>
      <c r="AI28" s="136"/>
      <c r="AJ28" s="139"/>
      <c r="AK28" s="145"/>
      <c r="AL28" s="146"/>
      <c r="AM28" s="146"/>
      <c r="AN28" s="122" t="s">
        <v>38</v>
      </c>
      <c r="AO28" s="123"/>
      <c r="AP28" s="124" t="s">
        <v>62</v>
      </c>
      <c r="AQ28" s="124"/>
      <c r="AR28" s="124"/>
      <c r="AS28" s="124"/>
      <c r="AT28" s="124"/>
      <c r="AU28" s="124"/>
      <c r="AV28" s="122" t="s">
        <v>38</v>
      </c>
      <c r="AW28" s="123"/>
      <c r="AX28" s="125" t="s">
        <v>144</v>
      </c>
      <c r="AY28" s="125"/>
      <c r="AZ28" s="126"/>
      <c r="BA28" s="114"/>
      <c r="BB28" s="115"/>
      <c r="BC28" s="115"/>
      <c r="BD28" s="115"/>
      <c r="BE28" s="115"/>
    </row>
    <row r="29" spans="1:57" ht="21.75" customHeight="1">
      <c r="A29" s="127" t="s">
        <v>145</v>
      </c>
      <c r="B29" s="130"/>
      <c r="C29" s="131"/>
      <c r="D29" s="131"/>
      <c r="E29" s="131"/>
      <c r="F29" s="131"/>
      <c r="G29" s="131"/>
      <c r="H29" s="131"/>
      <c r="I29" s="131"/>
      <c r="J29" s="131"/>
      <c r="K29" s="131"/>
      <c r="L29" s="131"/>
      <c r="M29" s="131"/>
      <c r="N29" s="131"/>
      <c r="O29" s="131"/>
      <c r="P29" s="131"/>
      <c r="Q29" s="131"/>
      <c r="R29" s="131"/>
      <c r="S29" s="130"/>
      <c r="T29" s="131"/>
      <c r="U29" s="131"/>
      <c r="V29" s="131"/>
      <c r="W29" s="131"/>
      <c r="X29" s="131"/>
      <c r="Y29" s="131"/>
      <c r="Z29" s="131"/>
      <c r="AA29" s="131"/>
      <c r="AB29" s="131"/>
      <c r="AC29" s="131"/>
      <c r="AD29" s="131"/>
      <c r="AE29" s="131"/>
      <c r="AF29" s="137"/>
      <c r="AG29" s="140"/>
      <c r="AH29" s="131"/>
      <c r="AI29" s="131"/>
      <c r="AJ29" s="137"/>
      <c r="AK29" s="141"/>
      <c r="AL29" s="142"/>
      <c r="AM29" s="142"/>
      <c r="AN29" s="147" t="s">
        <v>38</v>
      </c>
      <c r="AO29" s="148"/>
      <c r="AP29" s="149" t="s">
        <v>60</v>
      </c>
      <c r="AQ29" s="149"/>
      <c r="AR29" s="149"/>
      <c r="AS29" s="149"/>
      <c r="AT29" s="149"/>
      <c r="AU29" s="149"/>
      <c r="AV29" s="116" t="s">
        <v>38</v>
      </c>
      <c r="AW29" s="117"/>
      <c r="AX29" s="150" t="s">
        <v>141</v>
      </c>
      <c r="AY29" s="150"/>
      <c r="AZ29" s="151"/>
      <c r="BA29" s="110"/>
      <c r="BB29" s="111"/>
      <c r="BC29" s="111"/>
      <c r="BD29" s="111"/>
      <c r="BE29" s="111"/>
    </row>
    <row r="30" spans="1:57" ht="15.75" customHeight="1">
      <c r="A30" s="128"/>
      <c r="B30" s="132"/>
      <c r="C30" s="133"/>
      <c r="D30" s="133"/>
      <c r="E30" s="133"/>
      <c r="F30" s="133"/>
      <c r="G30" s="133"/>
      <c r="H30" s="133"/>
      <c r="I30" s="133"/>
      <c r="J30" s="133"/>
      <c r="K30" s="133"/>
      <c r="L30" s="133"/>
      <c r="M30" s="133"/>
      <c r="N30" s="133"/>
      <c r="O30" s="133"/>
      <c r="P30" s="133"/>
      <c r="Q30" s="133"/>
      <c r="R30" s="133"/>
      <c r="S30" s="132"/>
      <c r="T30" s="133"/>
      <c r="U30" s="133"/>
      <c r="V30" s="133"/>
      <c r="W30" s="133"/>
      <c r="X30" s="133"/>
      <c r="Y30" s="133"/>
      <c r="Z30" s="133"/>
      <c r="AA30" s="133"/>
      <c r="AB30" s="133"/>
      <c r="AC30" s="133"/>
      <c r="AD30" s="133"/>
      <c r="AE30" s="133"/>
      <c r="AF30" s="138"/>
      <c r="AG30" s="134"/>
      <c r="AH30" s="133"/>
      <c r="AI30" s="133"/>
      <c r="AJ30" s="138"/>
      <c r="AK30" s="143"/>
      <c r="AL30" s="144"/>
      <c r="AM30" s="144"/>
      <c r="AN30" s="116" t="s">
        <v>38</v>
      </c>
      <c r="AO30" s="117"/>
      <c r="AP30" s="118" t="s">
        <v>61</v>
      </c>
      <c r="AQ30" s="118"/>
      <c r="AR30" s="118"/>
      <c r="AS30" s="118"/>
      <c r="AT30" s="118"/>
      <c r="AU30" s="119"/>
      <c r="AV30" s="116" t="s">
        <v>38</v>
      </c>
      <c r="AW30" s="117"/>
      <c r="AX30" s="120" t="s">
        <v>142</v>
      </c>
      <c r="AY30" s="120"/>
      <c r="AZ30" s="121"/>
      <c r="BA30" s="112"/>
      <c r="BB30" s="113"/>
      <c r="BC30" s="113"/>
      <c r="BD30" s="113"/>
      <c r="BE30" s="113"/>
    </row>
    <row r="31" spans="1:57" ht="15.75" customHeight="1">
      <c r="A31" s="128"/>
      <c r="B31" s="134"/>
      <c r="C31" s="133"/>
      <c r="D31" s="133"/>
      <c r="E31" s="133"/>
      <c r="F31" s="133"/>
      <c r="G31" s="133"/>
      <c r="H31" s="133"/>
      <c r="I31" s="133"/>
      <c r="J31" s="133"/>
      <c r="K31" s="133"/>
      <c r="L31" s="133"/>
      <c r="M31" s="133"/>
      <c r="N31" s="133"/>
      <c r="O31" s="133"/>
      <c r="P31" s="133"/>
      <c r="Q31" s="133"/>
      <c r="R31" s="133"/>
      <c r="S31" s="134"/>
      <c r="T31" s="133"/>
      <c r="U31" s="133"/>
      <c r="V31" s="133"/>
      <c r="W31" s="133"/>
      <c r="X31" s="133"/>
      <c r="Y31" s="133"/>
      <c r="Z31" s="133"/>
      <c r="AA31" s="133"/>
      <c r="AB31" s="133"/>
      <c r="AC31" s="133"/>
      <c r="AD31" s="133"/>
      <c r="AE31" s="133"/>
      <c r="AF31" s="138"/>
      <c r="AG31" s="134"/>
      <c r="AH31" s="133"/>
      <c r="AI31" s="133"/>
      <c r="AJ31" s="138"/>
      <c r="AK31" s="143"/>
      <c r="AL31" s="144"/>
      <c r="AM31" s="144"/>
      <c r="AN31" s="116"/>
      <c r="AO31" s="117"/>
      <c r="AP31" s="118"/>
      <c r="AQ31" s="118"/>
      <c r="AR31" s="118"/>
      <c r="AS31" s="118"/>
      <c r="AT31" s="118"/>
      <c r="AU31" s="119"/>
      <c r="AV31" s="116" t="s">
        <v>38</v>
      </c>
      <c r="AW31" s="117"/>
      <c r="AX31" s="120" t="s">
        <v>143</v>
      </c>
      <c r="AY31" s="120"/>
      <c r="AZ31" s="121"/>
      <c r="BA31" s="112"/>
      <c r="BB31" s="113"/>
      <c r="BC31" s="113"/>
      <c r="BD31" s="113"/>
      <c r="BE31" s="113"/>
    </row>
    <row r="32" spans="1:57" ht="21.95" customHeight="1">
      <c r="A32" s="129"/>
      <c r="B32" s="135"/>
      <c r="C32" s="136"/>
      <c r="D32" s="136"/>
      <c r="E32" s="136"/>
      <c r="F32" s="136"/>
      <c r="G32" s="136"/>
      <c r="H32" s="136"/>
      <c r="I32" s="136"/>
      <c r="J32" s="136"/>
      <c r="K32" s="136"/>
      <c r="L32" s="136"/>
      <c r="M32" s="136"/>
      <c r="N32" s="136"/>
      <c r="O32" s="136"/>
      <c r="P32" s="136"/>
      <c r="Q32" s="136"/>
      <c r="R32" s="136"/>
      <c r="S32" s="135"/>
      <c r="T32" s="136"/>
      <c r="U32" s="136"/>
      <c r="V32" s="136"/>
      <c r="W32" s="136"/>
      <c r="X32" s="136"/>
      <c r="Y32" s="136"/>
      <c r="Z32" s="136"/>
      <c r="AA32" s="136"/>
      <c r="AB32" s="136"/>
      <c r="AC32" s="136"/>
      <c r="AD32" s="136"/>
      <c r="AE32" s="136"/>
      <c r="AF32" s="139"/>
      <c r="AG32" s="135"/>
      <c r="AH32" s="136"/>
      <c r="AI32" s="136"/>
      <c r="AJ32" s="139"/>
      <c r="AK32" s="145"/>
      <c r="AL32" s="146"/>
      <c r="AM32" s="146"/>
      <c r="AN32" s="122" t="s">
        <v>38</v>
      </c>
      <c r="AO32" s="123"/>
      <c r="AP32" s="124" t="s">
        <v>62</v>
      </c>
      <c r="AQ32" s="124"/>
      <c r="AR32" s="124"/>
      <c r="AS32" s="124"/>
      <c r="AT32" s="124"/>
      <c r="AU32" s="124"/>
      <c r="AV32" s="122" t="s">
        <v>38</v>
      </c>
      <c r="AW32" s="123"/>
      <c r="AX32" s="125" t="s">
        <v>144</v>
      </c>
      <c r="AY32" s="125"/>
      <c r="AZ32" s="126"/>
      <c r="BA32" s="114"/>
      <c r="BB32" s="115"/>
      <c r="BC32" s="115"/>
      <c r="BD32" s="115"/>
      <c r="BE32" s="115"/>
    </row>
    <row r="33" spans="1:57" ht="21.75" customHeight="1">
      <c r="A33" s="127" t="s">
        <v>146</v>
      </c>
      <c r="B33" s="130"/>
      <c r="C33" s="131"/>
      <c r="D33" s="131"/>
      <c r="E33" s="131"/>
      <c r="F33" s="131"/>
      <c r="G33" s="131"/>
      <c r="H33" s="131"/>
      <c r="I33" s="131"/>
      <c r="J33" s="131"/>
      <c r="K33" s="131"/>
      <c r="L33" s="131"/>
      <c r="M33" s="131"/>
      <c r="N33" s="131"/>
      <c r="O33" s="131"/>
      <c r="P33" s="131"/>
      <c r="Q33" s="131"/>
      <c r="R33" s="131"/>
      <c r="S33" s="130"/>
      <c r="T33" s="131"/>
      <c r="U33" s="131"/>
      <c r="V33" s="131"/>
      <c r="W33" s="131"/>
      <c r="X33" s="131"/>
      <c r="Y33" s="131"/>
      <c r="Z33" s="131"/>
      <c r="AA33" s="131"/>
      <c r="AB33" s="131"/>
      <c r="AC33" s="131"/>
      <c r="AD33" s="131"/>
      <c r="AE33" s="131"/>
      <c r="AF33" s="137"/>
      <c r="AG33" s="140"/>
      <c r="AH33" s="131"/>
      <c r="AI33" s="131"/>
      <c r="AJ33" s="137"/>
      <c r="AK33" s="141"/>
      <c r="AL33" s="142"/>
      <c r="AM33" s="142"/>
      <c r="AN33" s="147" t="s">
        <v>38</v>
      </c>
      <c r="AO33" s="148"/>
      <c r="AP33" s="149" t="s">
        <v>60</v>
      </c>
      <c r="AQ33" s="149"/>
      <c r="AR33" s="149"/>
      <c r="AS33" s="149"/>
      <c r="AT33" s="149"/>
      <c r="AU33" s="149"/>
      <c r="AV33" s="116" t="s">
        <v>38</v>
      </c>
      <c r="AW33" s="117"/>
      <c r="AX33" s="150" t="s">
        <v>141</v>
      </c>
      <c r="AY33" s="150"/>
      <c r="AZ33" s="151"/>
      <c r="BA33" s="110"/>
      <c r="BB33" s="111"/>
      <c r="BC33" s="111"/>
      <c r="BD33" s="111"/>
      <c r="BE33" s="111"/>
    </row>
    <row r="34" spans="1:57" ht="15.75" customHeight="1">
      <c r="A34" s="128"/>
      <c r="B34" s="132"/>
      <c r="C34" s="133"/>
      <c r="D34" s="133"/>
      <c r="E34" s="133"/>
      <c r="F34" s="133"/>
      <c r="G34" s="133"/>
      <c r="H34" s="133"/>
      <c r="I34" s="133"/>
      <c r="J34" s="133"/>
      <c r="K34" s="133"/>
      <c r="L34" s="133"/>
      <c r="M34" s="133"/>
      <c r="N34" s="133"/>
      <c r="O34" s="133"/>
      <c r="P34" s="133"/>
      <c r="Q34" s="133"/>
      <c r="R34" s="133"/>
      <c r="S34" s="132"/>
      <c r="T34" s="133"/>
      <c r="U34" s="133"/>
      <c r="V34" s="133"/>
      <c r="W34" s="133"/>
      <c r="X34" s="133"/>
      <c r="Y34" s="133"/>
      <c r="Z34" s="133"/>
      <c r="AA34" s="133"/>
      <c r="AB34" s="133"/>
      <c r="AC34" s="133"/>
      <c r="AD34" s="133"/>
      <c r="AE34" s="133"/>
      <c r="AF34" s="138"/>
      <c r="AG34" s="134"/>
      <c r="AH34" s="133"/>
      <c r="AI34" s="133"/>
      <c r="AJ34" s="138"/>
      <c r="AK34" s="143"/>
      <c r="AL34" s="144"/>
      <c r="AM34" s="144"/>
      <c r="AN34" s="116" t="s">
        <v>38</v>
      </c>
      <c r="AO34" s="117"/>
      <c r="AP34" s="118" t="s">
        <v>61</v>
      </c>
      <c r="AQ34" s="118"/>
      <c r="AR34" s="118"/>
      <c r="AS34" s="118"/>
      <c r="AT34" s="118"/>
      <c r="AU34" s="119"/>
      <c r="AV34" s="116" t="s">
        <v>38</v>
      </c>
      <c r="AW34" s="117"/>
      <c r="AX34" s="120" t="s">
        <v>142</v>
      </c>
      <c r="AY34" s="120"/>
      <c r="AZ34" s="121"/>
      <c r="BA34" s="112"/>
      <c r="BB34" s="113"/>
      <c r="BC34" s="113"/>
      <c r="BD34" s="113"/>
      <c r="BE34" s="113"/>
    </row>
    <row r="35" spans="1:57" ht="15.75" customHeight="1">
      <c r="A35" s="128"/>
      <c r="B35" s="134"/>
      <c r="C35" s="133"/>
      <c r="D35" s="133"/>
      <c r="E35" s="133"/>
      <c r="F35" s="133"/>
      <c r="G35" s="133"/>
      <c r="H35" s="133"/>
      <c r="I35" s="133"/>
      <c r="J35" s="133"/>
      <c r="K35" s="133"/>
      <c r="L35" s="133"/>
      <c r="M35" s="133"/>
      <c r="N35" s="133"/>
      <c r="O35" s="133"/>
      <c r="P35" s="133"/>
      <c r="Q35" s="133"/>
      <c r="R35" s="133"/>
      <c r="S35" s="134"/>
      <c r="T35" s="133"/>
      <c r="U35" s="133"/>
      <c r="V35" s="133"/>
      <c r="W35" s="133"/>
      <c r="X35" s="133"/>
      <c r="Y35" s="133"/>
      <c r="Z35" s="133"/>
      <c r="AA35" s="133"/>
      <c r="AB35" s="133"/>
      <c r="AC35" s="133"/>
      <c r="AD35" s="133"/>
      <c r="AE35" s="133"/>
      <c r="AF35" s="138"/>
      <c r="AG35" s="134"/>
      <c r="AH35" s="133"/>
      <c r="AI35" s="133"/>
      <c r="AJ35" s="138"/>
      <c r="AK35" s="143"/>
      <c r="AL35" s="144"/>
      <c r="AM35" s="144"/>
      <c r="AN35" s="116"/>
      <c r="AO35" s="117"/>
      <c r="AP35" s="118"/>
      <c r="AQ35" s="118"/>
      <c r="AR35" s="118"/>
      <c r="AS35" s="118"/>
      <c r="AT35" s="118"/>
      <c r="AU35" s="119"/>
      <c r="AV35" s="116" t="s">
        <v>38</v>
      </c>
      <c r="AW35" s="117"/>
      <c r="AX35" s="120" t="s">
        <v>143</v>
      </c>
      <c r="AY35" s="120"/>
      <c r="AZ35" s="121"/>
      <c r="BA35" s="112"/>
      <c r="BB35" s="113"/>
      <c r="BC35" s="113"/>
      <c r="BD35" s="113"/>
      <c r="BE35" s="113"/>
    </row>
    <row r="36" spans="1:57" ht="21.95" customHeight="1">
      <c r="A36" s="129"/>
      <c r="B36" s="135"/>
      <c r="C36" s="136"/>
      <c r="D36" s="136"/>
      <c r="E36" s="136"/>
      <c r="F36" s="136"/>
      <c r="G36" s="136"/>
      <c r="H36" s="136"/>
      <c r="I36" s="136"/>
      <c r="J36" s="136"/>
      <c r="K36" s="136"/>
      <c r="L36" s="136"/>
      <c r="M36" s="136"/>
      <c r="N36" s="136"/>
      <c r="O36" s="136"/>
      <c r="P36" s="136"/>
      <c r="Q36" s="136"/>
      <c r="R36" s="136"/>
      <c r="S36" s="135"/>
      <c r="T36" s="136"/>
      <c r="U36" s="136"/>
      <c r="V36" s="136"/>
      <c r="W36" s="136"/>
      <c r="X36" s="136"/>
      <c r="Y36" s="136"/>
      <c r="Z36" s="136"/>
      <c r="AA36" s="136"/>
      <c r="AB36" s="136"/>
      <c r="AC36" s="136"/>
      <c r="AD36" s="136"/>
      <c r="AE36" s="136"/>
      <c r="AF36" s="139"/>
      <c r="AG36" s="135"/>
      <c r="AH36" s="136"/>
      <c r="AI36" s="136"/>
      <c r="AJ36" s="139"/>
      <c r="AK36" s="145"/>
      <c r="AL36" s="146"/>
      <c r="AM36" s="146"/>
      <c r="AN36" s="122" t="s">
        <v>38</v>
      </c>
      <c r="AO36" s="123"/>
      <c r="AP36" s="124" t="s">
        <v>62</v>
      </c>
      <c r="AQ36" s="124"/>
      <c r="AR36" s="124"/>
      <c r="AS36" s="124"/>
      <c r="AT36" s="124"/>
      <c r="AU36" s="124"/>
      <c r="AV36" s="122" t="s">
        <v>38</v>
      </c>
      <c r="AW36" s="123"/>
      <c r="AX36" s="125" t="s">
        <v>144</v>
      </c>
      <c r="AY36" s="125"/>
      <c r="AZ36" s="126"/>
      <c r="BA36" s="114"/>
      <c r="BB36" s="115"/>
      <c r="BC36" s="115"/>
      <c r="BD36" s="115"/>
      <c r="BE36" s="115"/>
    </row>
    <row r="37" spans="1:57" ht="21.75" customHeight="1">
      <c r="A37" s="127" t="s">
        <v>147</v>
      </c>
      <c r="B37" s="130"/>
      <c r="C37" s="131"/>
      <c r="D37" s="131"/>
      <c r="E37" s="131"/>
      <c r="F37" s="131"/>
      <c r="G37" s="131"/>
      <c r="H37" s="131"/>
      <c r="I37" s="131"/>
      <c r="J37" s="131"/>
      <c r="K37" s="131"/>
      <c r="L37" s="131"/>
      <c r="M37" s="131"/>
      <c r="N37" s="131"/>
      <c r="O37" s="131"/>
      <c r="P37" s="131"/>
      <c r="Q37" s="131"/>
      <c r="R37" s="131"/>
      <c r="S37" s="130"/>
      <c r="T37" s="131"/>
      <c r="U37" s="131"/>
      <c r="V37" s="131"/>
      <c r="W37" s="131"/>
      <c r="X37" s="131"/>
      <c r="Y37" s="131"/>
      <c r="Z37" s="131"/>
      <c r="AA37" s="131"/>
      <c r="AB37" s="131"/>
      <c r="AC37" s="131"/>
      <c r="AD37" s="131"/>
      <c r="AE37" s="131"/>
      <c r="AF37" s="137"/>
      <c r="AG37" s="140"/>
      <c r="AH37" s="131"/>
      <c r="AI37" s="131"/>
      <c r="AJ37" s="137"/>
      <c r="AK37" s="141"/>
      <c r="AL37" s="142"/>
      <c r="AM37" s="142"/>
      <c r="AN37" s="147" t="s">
        <v>38</v>
      </c>
      <c r="AO37" s="148"/>
      <c r="AP37" s="149" t="s">
        <v>60</v>
      </c>
      <c r="AQ37" s="149"/>
      <c r="AR37" s="149"/>
      <c r="AS37" s="149"/>
      <c r="AT37" s="149"/>
      <c r="AU37" s="149"/>
      <c r="AV37" s="116" t="s">
        <v>38</v>
      </c>
      <c r="AW37" s="117"/>
      <c r="AX37" s="150" t="s">
        <v>141</v>
      </c>
      <c r="AY37" s="150"/>
      <c r="AZ37" s="151"/>
      <c r="BA37" s="110"/>
      <c r="BB37" s="111"/>
      <c r="BC37" s="111"/>
      <c r="BD37" s="111"/>
      <c r="BE37" s="111"/>
    </row>
    <row r="38" spans="1:57" ht="15.75" customHeight="1">
      <c r="A38" s="128"/>
      <c r="B38" s="132"/>
      <c r="C38" s="133"/>
      <c r="D38" s="133"/>
      <c r="E38" s="133"/>
      <c r="F38" s="133"/>
      <c r="G38" s="133"/>
      <c r="H38" s="133"/>
      <c r="I38" s="133"/>
      <c r="J38" s="133"/>
      <c r="K38" s="133"/>
      <c r="L38" s="133"/>
      <c r="M38" s="133"/>
      <c r="N38" s="133"/>
      <c r="O38" s="133"/>
      <c r="P38" s="133"/>
      <c r="Q38" s="133"/>
      <c r="R38" s="133"/>
      <c r="S38" s="132"/>
      <c r="T38" s="133"/>
      <c r="U38" s="133"/>
      <c r="V38" s="133"/>
      <c r="W38" s="133"/>
      <c r="X38" s="133"/>
      <c r="Y38" s="133"/>
      <c r="Z38" s="133"/>
      <c r="AA38" s="133"/>
      <c r="AB38" s="133"/>
      <c r="AC38" s="133"/>
      <c r="AD38" s="133"/>
      <c r="AE38" s="133"/>
      <c r="AF38" s="138"/>
      <c r="AG38" s="134"/>
      <c r="AH38" s="133"/>
      <c r="AI38" s="133"/>
      <c r="AJ38" s="138"/>
      <c r="AK38" s="143"/>
      <c r="AL38" s="144"/>
      <c r="AM38" s="144"/>
      <c r="AN38" s="116" t="s">
        <v>38</v>
      </c>
      <c r="AO38" s="117"/>
      <c r="AP38" s="118" t="s">
        <v>61</v>
      </c>
      <c r="AQ38" s="118"/>
      <c r="AR38" s="118"/>
      <c r="AS38" s="118"/>
      <c r="AT38" s="118"/>
      <c r="AU38" s="119"/>
      <c r="AV38" s="116" t="s">
        <v>38</v>
      </c>
      <c r="AW38" s="117"/>
      <c r="AX38" s="120" t="s">
        <v>142</v>
      </c>
      <c r="AY38" s="120"/>
      <c r="AZ38" s="121"/>
      <c r="BA38" s="112"/>
      <c r="BB38" s="113"/>
      <c r="BC38" s="113"/>
      <c r="BD38" s="113"/>
      <c r="BE38" s="113"/>
    </row>
    <row r="39" spans="1:57" ht="15.75" customHeight="1">
      <c r="A39" s="128"/>
      <c r="B39" s="134"/>
      <c r="C39" s="133"/>
      <c r="D39" s="133"/>
      <c r="E39" s="133"/>
      <c r="F39" s="133"/>
      <c r="G39" s="133"/>
      <c r="H39" s="133"/>
      <c r="I39" s="133"/>
      <c r="J39" s="133"/>
      <c r="K39" s="133"/>
      <c r="L39" s="133"/>
      <c r="M39" s="133"/>
      <c r="N39" s="133"/>
      <c r="O39" s="133"/>
      <c r="P39" s="133"/>
      <c r="Q39" s="133"/>
      <c r="R39" s="133"/>
      <c r="S39" s="134"/>
      <c r="T39" s="133"/>
      <c r="U39" s="133"/>
      <c r="V39" s="133"/>
      <c r="W39" s="133"/>
      <c r="X39" s="133"/>
      <c r="Y39" s="133"/>
      <c r="Z39" s="133"/>
      <c r="AA39" s="133"/>
      <c r="AB39" s="133"/>
      <c r="AC39" s="133"/>
      <c r="AD39" s="133"/>
      <c r="AE39" s="133"/>
      <c r="AF39" s="138"/>
      <c r="AG39" s="134"/>
      <c r="AH39" s="133"/>
      <c r="AI39" s="133"/>
      <c r="AJ39" s="138"/>
      <c r="AK39" s="143"/>
      <c r="AL39" s="144"/>
      <c r="AM39" s="144"/>
      <c r="AN39" s="116"/>
      <c r="AO39" s="117"/>
      <c r="AP39" s="118"/>
      <c r="AQ39" s="118"/>
      <c r="AR39" s="118"/>
      <c r="AS39" s="118"/>
      <c r="AT39" s="118"/>
      <c r="AU39" s="119"/>
      <c r="AV39" s="116" t="s">
        <v>38</v>
      </c>
      <c r="AW39" s="117"/>
      <c r="AX39" s="120" t="s">
        <v>143</v>
      </c>
      <c r="AY39" s="120"/>
      <c r="AZ39" s="121"/>
      <c r="BA39" s="112"/>
      <c r="BB39" s="113"/>
      <c r="BC39" s="113"/>
      <c r="BD39" s="113"/>
      <c r="BE39" s="113"/>
    </row>
    <row r="40" spans="1:57" ht="21.95" customHeight="1">
      <c r="A40" s="129"/>
      <c r="B40" s="135"/>
      <c r="C40" s="136"/>
      <c r="D40" s="136"/>
      <c r="E40" s="136"/>
      <c r="F40" s="136"/>
      <c r="G40" s="136"/>
      <c r="H40" s="136"/>
      <c r="I40" s="136"/>
      <c r="J40" s="136"/>
      <c r="K40" s="136"/>
      <c r="L40" s="136"/>
      <c r="M40" s="136"/>
      <c r="N40" s="136"/>
      <c r="O40" s="136"/>
      <c r="P40" s="136"/>
      <c r="Q40" s="136"/>
      <c r="R40" s="136"/>
      <c r="S40" s="135"/>
      <c r="T40" s="136"/>
      <c r="U40" s="136"/>
      <c r="V40" s="136"/>
      <c r="W40" s="136"/>
      <c r="X40" s="136"/>
      <c r="Y40" s="136"/>
      <c r="Z40" s="136"/>
      <c r="AA40" s="136"/>
      <c r="AB40" s="136"/>
      <c r="AC40" s="136"/>
      <c r="AD40" s="136"/>
      <c r="AE40" s="136"/>
      <c r="AF40" s="139"/>
      <c r="AG40" s="135"/>
      <c r="AH40" s="136"/>
      <c r="AI40" s="136"/>
      <c r="AJ40" s="139"/>
      <c r="AK40" s="145"/>
      <c r="AL40" s="146"/>
      <c r="AM40" s="146"/>
      <c r="AN40" s="122" t="s">
        <v>38</v>
      </c>
      <c r="AO40" s="123"/>
      <c r="AP40" s="124" t="s">
        <v>62</v>
      </c>
      <c r="AQ40" s="124"/>
      <c r="AR40" s="124"/>
      <c r="AS40" s="124"/>
      <c r="AT40" s="124"/>
      <c r="AU40" s="124"/>
      <c r="AV40" s="122" t="s">
        <v>38</v>
      </c>
      <c r="AW40" s="123"/>
      <c r="AX40" s="125" t="s">
        <v>144</v>
      </c>
      <c r="AY40" s="125"/>
      <c r="AZ40" s="126"/>
      <c r="BA40" s="114"/>
      <c r="BB40" s="115"/>
      <c r="BC40" s="115"/>
      <c r="BD40" s="115"/>
      <c r="BE40" s="115"/>
    </row>
    <row r="41" spans="1:57" ht="21.75" customHeight="1">
      <c r="A41" s="127" t="s">
        <v>148</v>
      </c>
      <c r="B41" s="130"/>
      <c r="C41" s="131"/>
      <c r="D41" s="131"/>
      <c r="E41" s="131"/>
      <c r="F41" s="131"/>
      <c r="G41" s="131"/>
      <c r="H41" s="131"/>
      <c r="I41" s="131"/>
      <c r="J41" s="131"/>
      <c r="K41" s="131"/>
      <c r="L41" s="131"/>
      <c r="M41" s="131"/>
      <c r="N41" s="131"/>
      <c r="O41" s="131"/>
      <c r="P41" s="131"/>
      <c r="Q41" s="131"/>
      <c r="R41" s="131"/>
      <c r="S41" s="130"/>
      <c r="T41" s="131"/>
      <c r="U41" s="131"/>
      <c r="V41" s="131"/>
      <c r="W41" s="131"/>
      <c r="X41" s="131"/>
      <c r="Y41" s="131"/>
      <c r="Z41" s="131"/>
      <c r="AA41" s="131"/>
      <c r="AB41" s="131"/>
      <c r="AC41" s="131"/>
      <c r="AD41" s="131"/>
      <c r="AE41" s="131"/>
      <c r="AF41" s="137"/>
      <c r="AG41" s="140"/>
      <c r="AH41" s="131"/>
      <c r="AI41" s="131"/>
      <c r="AJ41" s="137"/>
      <c r="AK41" s="141"/>
      <c r="AL41" s="142"/>
      <c r="AM41" s="142"/>
      <c r="AN41" s="147" t="s">
        <v>38</v>
      </c>
      <c r="AO41" s="148"/>
      <c r="AP41" s="149" t="s">
        <v>60</v>
      </c>
      <c r="AQ41" s="149"/>
      <c r="AR41" s="149"/>
      <c r="AS41" s="149"/>
      <c r="AT41" s="149"/>
      <c r="AU41" s="149"/>
      <c r="AV41" s="116" t="s">
        <v>38</v>
      </c>
      <c r="AW41" s="117"/>
      <c r="AX41" s="150" t="s">
        <v>141</v>
      </c>
      <c r="AY41" s="150"/>
      <c r="AZ41" s="151"/>
      <c r="BA41" s="110"/>
      <c r="BB41" s="111"/>
      <c r="BC41" s="111"/>
      <c r="BD41" s="111"/>
      <c r="BE41" s="111"/>
    </row>
    <row r="42" spans="1:57" ht="15.75" customHeight="1">
      <c r="A42" s="128"/>
      <c r="B42" s="132"/>
      <c r="C42" s="133"/>
      <c r="D42" s="133"/>
      <c r="E42" s="133"/>
      <c r="F42" s="133"/>
      <c r="G42" s="133"/>
      <c r="H42" s="133"/>
      <c r="I42" s="133"/>
      <c r="J42" s="133"/>
      <c r="K42" s="133"/>
      <c r="L42" s="133"/>
      <c r="M42" s="133"/>
      <c r="N42" s="133"/>
      <c r="O42" s="133"/>
      <c r="P42" s="133"/>
      <c r="Q42" s="133"/>
      <c r="R42" s="133"/>
      <c r="S42" s="132"/>
      <c r="T42" s="133"/>
      <c r="U42" s="133"/>
      <c r="V42" s="133"/>
      <c r="W42" s="133"/>
      <c r="X42" s="133"/>
      <c r="Y42" s="133"/>
      <c r="Z42" s="133"/>
      <c r="AA42" s="133"/>
      <c r="AB42" s="133"/>
      <c r="AC42" s="133"/>
      <c r="AD42" s="133"/>
      <c r="AE42" s="133"/>
      <c r="AF42" s="138"/>
      <c r="AG42" s="134"/>
      <c r="AH42" s="133"/>
      <c r="AI42" s="133"/>
      <c r="AJ42" s="138"/>
      <c r="AK42" s="143"/>
      <c r="AL42" s="144"/>
      <c r="AM42" s="144"/>
      <c r="AN42" s="116" t="s">
        <v>38</v>
      </c>
      <c r="AO42" s="117"/>
      <c r="AP42" s="118" t="s">
        <v>61</v>
      </c>
      <c r="AQ42" s="118"/>
      <c r="AR42" s="118"/>
      <c r="AS42" s="118"/>
      <c r="AT42" s="118"/>
      <c r="AU42" s="119"/>
      <c r="AV42" s="116" t="s">
        <v>38</v>
      </c>
      <c r="AW42" s="117"/>
      <c r="AX42" s="120" t="s">
        <v>142</v>
      </c>
      <c r="AY42" s="120"/>
      <c r="AZ42" s="121"/>
      <c r="BA42" s="112"/>
      <c r="BB42" s="113"/>
      <c r="BC42" s="113"/>
      <c r="BD42" s="113"/>
      <c r="BE42" s="113"/>
    </row>
    <row r="43" spans="1:57" ht="15.75" customHeight="1">
      <c r="A43" s="128"/>
      <c r="B43" s="134"/>
      <c r="C43" s="133"/>
      <c r="D43" s="133"/>
      <c r="E43" s="133"/>
      <c r="F43" s="133"/>
      <c r="G43" s="133"/>
      <c r="H43" s="133"/>
      <c r="I43" s="133"/>
      <c r="J43" s="133"/>
      <c r="K43" s="133"/>
      <c r="L43" s="133"/>
      <c r="M43" s="133"/>
      <c r="N43" s="133"/>
      <c r="O43" s="133"/>
      <c r="P43" s="133"/>
      <c r="Q43" s="133"/>
      <c r="R43" s="133"/>
      <c r="S43" s="134"/>
      <c r="T43" s="133"/>
      <c r="U43" s="133"/>
      <c r="V43" s="133"/>
      <c r="W43" s="133"/>
      <c r="X43" s="133"/>
      <c r="Y43" s="133"/>
      <c r="Z43" s="133"/>
      <c r="AA43" s="133"/>
      <c r="AB43" s="133"/>
      <c r="AC43" s="133"/>
      <c r="AD43" s="133"/>
      <c r="AE43" s="133"/>
      <c r="AF43" s="138"/>
      <c r="AG43" s="134"/>
      <c r="AH43" s="133"/>
      <c r="AI43" s="133"/>
      <c r="AJ43" s="138"/>
      <c r="AK43" s="143"/>
      <c r="AL43" s="144"/>
      <c r="AM43" s="144"/>
      <c r="AN43" s="116"/>
      <c r="AO43" s="117"/>
      <c r="AP43" s="118"/>
      <c r="AQ43" s="118"/>
      <c r="AR43" s="118"/>
      <c r="AS43" s="118"/>
      <c r="AT43" s="118"/>
      <c r="AU43" s="119"/>
      <c r="AV43" s="116" t="s">
        <v>38</v>
      </c>
      <c r="AW43" s="117"/>
      <c r="AX43" s="120" t="s">
        <v>143</v>
      </c>
      <c r="AY43" s="120"/>
      <c r="AZ43" s="121"/>
      <c r="BA43" s="112"/>
      <c r="BB43" s="113"/>
      <c r="BC43" s="113"/>
      <c r="BD43" s="113"/>
      <c r="BE43" s="113"/>
    </row>
    <row r="44" spans="1:57" ht="21.95" customHeight="1">
      <c r="A44" s="129"/>
      <c r="B44" s="135"/>
      <c r="C44" s="136"/>
      <c r="D44" s="136"/>
      <c r="E44" s="136"/>
      <c r="F44" s="136"/>
      <c r="G44" s="136"/>
      <c r="H44" s="136"/>
      <c r="I44" s="136"/>
      <c r="J44" s="136"/>
      <c r="K44" s="136"/>
      <c r="L44" s="136"/>
      <c r="M44" s="136"/>
      <c r="N44" s="136"/>
      <c r="O44" s="136"/>
      <c r="P44" s="136"/>
      <c r="Q44" s="136"/>
      <c r="R44" s="136"/>
      <c r="S44" s="135"/>
      <c r="T44" s="136"/>
      <c r="U44" s="136"/>
      <c r="V44" s="136"/>
      <c r="W44" s="136"/>
      <c r="X44" s="136"/>
      <c r="Y44" s="136"/>
      <c r="Z44" s="136"/>
      <c r="AA44" s="136"/>
      <c r="AB44" s="136"/>
      <c r="AC44" s="136"/>
      <c r="AD44" s="136"/>
      <c r="AE44" s="136"/>
      <c r="AF44" s="139"/>
      <c r="AG44" s="135"/>
      <c r="AH44" s="136"/>
      <c r="AI44" s="136"/>
      <c r="AJ44" s="139"/>
      <c r="AK44" s="145"/>
      <c r="AL44" s="146"/>
      <c r="AM44" s="146"/>
      <c r="AN44" s="122" t="s">
        <v>38</v>
      </c>
      <c r="AO44" s="123"/>
      <c r="AP44" s="124" t="s">
        <v>62</v>
      </c>
      <c r="AQ44" s="124"/>
      <c r="AR44" s="124"/>
      <c r="AS44" s="124"/>
      <c r="AT44" s="124"/>
      <c r="AU44" s="124"/>
      <c r="AV44" s="122" t="s">
        <v>38</v>
      </c>
      <c r="AW44" s="123"/>
      <c r="AX44" s="125" t="s">
        <v>144</v>
      </c>
      <c r="AY44" s="125"/>
      <c r="AZ44" s="126"/>
      <c r="BA44" s="114"/>
      <c r="BB44" s="115"/>
      <c r="BC44" s="115"/>
      <c r="BD44" s="115"/>
      <c r="BE44" s="115"/>
    </row>
    <row r="45" spans="1:57">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row>
    <row r="46" spans="1:57">
      <c r="A46" s="243" t="s">
        <v>151</v>
      </c>
      <c r="B46" s="244"/>
      <c r="C46" s="244"/>
      <c r="D46" s="244"/>
      <c r="E46" s="244"/>
      <c r="F46" s="244"/>
      <c r="G46" s="244"/>
      <c r="H46" s="244"/>
      <c r="I46" s="244"/>
      <c r="J46" s="244"/>
      <c r="K46" s="244"/>
      <c r="L46" s="244"/>
      <c r="M46" s="244"/>
      <c r="N46" s="244"/>
      <c r="O46" s="244"/>
      <c r="P46" s="244"/>
      <c r="Q46" s="244"/>
      <c r="R46" s="244"/>
      <c r="S46" s="244"/>
      <c r="T46" s="244"/>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6"/>
    </row>
    <row r="47" spans="1:57" ht="13.5" customHeight="1">
      <c r="A47" s="247"/>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9"/>
    </row>
    <row r="48" spans="1:57">
      <c r="A48" s="247"/>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9"/>
    </row>
    <row r="49" spans="1:52">
      <c r="A49" s="247"/>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9"/>
    </row>
    <row r="50" spans="1:52">
      <c r="A50" s="247"/>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9"/>
    </row>
    <row r="51" spans="1:52">
      <c r="A51" s="250"/>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2"/>
    </row>
    <row r="52" spans="1:52" ht="9.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row>
    <row r="53" spans="1:52" hidden="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row>
    <row r="54" spans="1:52" ht="17.100000000000001" customHeight="1">
      <c r="A54" s="108" t="s">
        <v>274</v>
      </c>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row>
    <row r="55" spans="1:52" ht="17.100000000000001" customHeight="1">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row>
    <row r="56" spans="1:52" ht="17.100000000000001" customHeight="1">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row>
    <row r="57" spans="1:52" ht="17.100000000000001" customHeight="1">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row>
    <row r="58" spans="1:52" ht="17.100000000000001" customHeight="1">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row>
    <row r="59" spans="1:52" ht="17.100000000000001" customHeight="1">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row>
    <row r="60" spans="1:52" ht="17.100000000000001" customHeight="1">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row>
    <row r="61" spans="1:52" ht="17.100000000000001" customHeight="1">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row>
    <row r="62" spans="1:52" ht="17.100000000000001" customHeight="1">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row>
    <row r="63" spans="1:52" ht="17.100000000000001"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row>
    <row r="64" spans="1:52" ht="17.100000000000001"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row>
    <row r="65" spans="1:52">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row>
    <row r="66" spans="1:52" ht="8.2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row>
    <row r="67" spans="1:52" ht="14.2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71"/>
      <c r="AO67" s="71"/>
      <c r="AP67" s="71"/>
      <c r="AQ67" s="71"/>
      <c r="AR67" s="47"/>
      <c r="AS67" s="47"/>
      <c r="AT67" s="47"/>
      <c r="AU67" s="47"/>
      <c r="AV67" s="47"/>
      <c r="AW67" s="47"/>
      <c r="AX67" s="47"/>
      <c r="AY67" s="47"/>
      <c r="AZ67" s="47"/>
    </row>
    <row r="68" spans="1:52" ht="40.5" customHeight="1">
      <c r="A68" s="211" t="s">
        <v>105</v>
      </c>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row>
    <row r="70" spans="1:52" ht="24.75" customHeight="1"/>
  </sheetData>
  <mergeCells count="183">
    <mergeCell ref="A16:B17"/>
    <mergeCell ref="D16:E16"/>
    <mergeCell ref="D17:E17"/>
    <mergeCell ref="AO18:AP18"/>
    <mergeCell ref="AQ18:AZ18"/>
    <mergeCell ref="AV24:AZ24"/>
    <mergeCell ref="AN19:AO19"/>
    <mergeCell ref="B24:R24"/>
    <mergeCell ref="S24:AF24"/>
    <mergeCell ref="A19:B19"/>
    <mergeCell ref="D19:E19"/>
    <mergeCell ref="J19:K19"/>
    <mergeCell ref="P19:Q19"/>
    <mergeCell ref="W19:X19"/>
    <mergeCell ref="AF19:AG19"/>
    <mergeCell ref="AR19:AS19"/>
    <mergeCell ref="A18:B18"/>
    <mergeCell ref="D18:E18"/>
    <mergeCell ref="K18:L18"/>
    <mergeCell ref="R18:S18"/>
    <mergeCell ref="Z18:AA18"/>
    <mergeCell ref="AH18:AI18"/>
    <mergeCell ref="B25:R28"/>
    <mergeCell ref="S25:AF28"/>
    <mergeCell ref="A20:B22"/>
    <mergeCell ref="A46:AZ51"/>
    <mergeCell ref="AN25:AO25"/>
    <mergeCell ref="AP25:AU25"/>
    <mergeCell ref="AN28:AO28"/>
    <mergeCell ref="AP28:AU28"/>
    <mergeCell ref="A25:A28"/>
    <mergeCell ref="AP26:AU27"/>
    <mergeCell ref="AN26:AO27"/>
    <mergeCell ref="C22:F22"/>
    <mergeCell ref="G22:J22"/>
    <mergeCell ref="V20:AZ20"/>
    <mergeCell ref="C21:F21"/>
    <mergeCell ref="G21:U21"/>
    <mergeCell ref="V21:W21"/>
    <mergeCell ref="X21:AZ21"/>
    <mergeCell ref="A29:A32"/>
    <mergeCell ref="B29:R32"/>
    <mergeCell ref="S29:AF32"/>
    <mergeCell ref="AG29:AJ32"/>
    <mergeCell ref="AK29:AM32"/>
    <mergeCell ref="AN29:AO29"/>
    <mergeCell ref="A68:AZ68"/>
    <mergeCell ref="A8:B8"/>
    <mergeCell ref="A9:B9"/>
    <mergeCell ref="AD8:AH8"/>
    <mergeCell ref="C9:L9"/>
    <mergeCell ref="X8:AC8"/>
    <mergeCell ref="M9:AZ9"/>
    <mergeCell ref="AI8:AZ8"/>
    <mergeCell ref="AH22:AI22"/>
    <mergeCell ref="AJ22:AM22"/>
    <mergeCell ref="AS22:AY22"/>
    <mergeCell ref="AG24:AJ24"/>
    <mergeCell ref="AK24:AM24"/>
    <mergeCell ref="AN24:AU24"/>
    <mergeCell ref="L22:O22"/>
    <mergeCell ref="Q22:U22"/>
    <mergeCell ref="V22:W22"/>
    <mergeCell ref="X22:AA22"/>
    <mergeCell ref="AB22:AC22"/>
    <mergeCell ref="AD22:AG22"/>
    <mergeCell ref="C20:F20"/>
    <mergeCell ref="G20:U20"/>
    <mergeCell ref="AG25:AJ28"/>
    <mergeCell ref="AK25:AM28"/>
    <mergeCell ref="AJ13:AT13"/>
    <mergeCell ref="AV13:AZ13"/>
    <mergeCell ref="A14:B15"/>
    <mergeCell ref="C14:D14"/>
    <mergeCell ref="E14:L14"/>
    <mergeCell ref="D15:AZ15"/>
    <mergeCell ref="A7:B7"/>
    <mergeCell ref="F7:J7"/>
    <mergeCell ref="U7:AZ7"/>
    <mergeCell ref="A12:B13"/>
    <mergeCell ref="C12:AE13"/>
    <mergeCell ref="AF12:AI12"/>
    <mergeCell ref="AJ12:AM12"/>
    <mergeCell ref="AS12:AU12"/>
    <mergeCell ref="AW12:AZ12"/>
    <mergeCell ref="AF13:AI13"/>
    <mergeCell ref="C8:W8"/>
    <mergeCell ref="A2:AZ2"/>
    <mergeCell ref="A4:T4"/>
    <mergeCell ref="A6:B6"/>
    <mergeCell ref="F6:U6"/>
    <mergeCell ref="V6:AI6"/>
    <mergeCell ref="AM6:AZ6"/>
    <mergeCell ref="A1:AC1"/>
    <mergeCell ref="AD1:AH1"/>
    <mergeCell ref="AI1:AK1"/>
    <mergeCell ref="AL1:AM1"/>
    <mergeCell ref="AS1:AT1"/>
    <mergeCell ref="AV1:AX1"/>
    <mergeCell ref="BA25:BE28"/>
    <mergeCell ref="AV27:AW27"/>
    <mergeCell ref="AV26:AW26"/>
    <mergeCell ref="AV25:AW25"/>
    <mergeCell ref="AV28:AW28"/>
    <mergeCell ref="AX25:AZ25"/>
    <mergeCell ref="AX26:AZ26"/>
    <mergeCell ref="AX27:AZ27"/>
    <mergeCell ref="AX28:AZ28"/>
    <mergeCell ref="AP29:AU29"/>
    <mergeCell ref="AV29:AW29"/>
    <mergeCell ref="AX29:AZ29"/>
    <mergeCell ref="BA29:BE32"/>
    <mergeCell ref="AN30:AO31"/>
    <mergeCell ref="AP30:AU31"/>
    <mergeCell ref="AV30:AW30"/>
    <mergeCell ref="AX30:AZ30"/>
    <mergeCell ref="AV31:AW31"/>
    <mergeCell ref="AX31:AZ31"/>
    <mergeCell ref="AN32:AO32"/>
    <mergeCell ref="AP32:AU32"/>
    <mergeCell ref="AV32:AW32"/>
    <mergeCell ref="AX32:AZ32"/>
    <mergeCell ref="A33:A36"/>
    <mergeCell ref="B33:R36"/>
    <mergeCell ref="S33:AF36"/>
    <mergeCell ref="AG33:AJ36"/>
    <mergeCell ref="AK33:AM36"/>
    <mergeCell ref="AN33:AO33"/>
    <mergeCell ref="AP33:AU33"/>
    <mergeCell ref="AV33:AW33"/>
    <mergeCell ref="AX33:AZ33"/>
    <mergeCell ref="BA33:BE36"/>
    <mergeCell ref="AN34:AO35"/>
    <mergeCell ref="AP34:AU35"/>
    <mergeCell ref="AV34:AW34"/>
    <mergeCell ref="AX34:AZ34"/>
    <mergeCell ref="AV35:AW35"/>
    <mergeCell ref="AX35:AZ35"/>
    <mergeCell ref="AN36:AO36"/>
    <mergeCell ref="AP36:AU36"/>
    <mergeCell ref="AV36:AW36"/>
    <mergeCell ref="AX36:AZ36"/>
    <mergeCell ref="A37:A40"/>
    <mergeCell ref="B37:R40"/>
    <mergeCell ref="S37:AF40"/>
    <mergeCell ref="AG37:AJ40"/>
    <mergeCell ref="AK37:AM40"/>
    <mergeCell ref="AN37:AO37"/>
    <mergeCell ref="AP37:AU37"/>
    <mergeCell ref="AV37:AW37"/>
    <mergeCell ref="AX37:AZ37"/>
    <mergeCell ref="BA37:BE40"/>
    <mergeCell ref="AN38:AO39"/>
    <mergeCell ref="AP38:AU39"/>
    <mergeCell ref="AV38:AW38"/>
    <mergeCell ref="AX38:AZ38"/>
    <mergeCell ref="AV39:AW39"/>
    <mergeCell ref="AX39:AZ39"/>
    <mergeCell ref="AN40:AO40"/>
    <mergeCell ref="AP40:AU40"/>
    <mergeCell ref="AV40:AW40"/>
    <mergeCell ref="AX40:AZ40"/>
    <mergeCell ref="A54:AZ65"/>
    <mergeCell ref="BA41:BE44"/>
    <mergeCell ref="AN42:AO43"/>
    <mergeCell ref="AP42:AU43"/>
    <mergeCell ref="AV42:AW42"/>
    <mergeCell ref="AX42:AZ42"/>
    <mergeCell ref="AV43:AW43"/>
    <mergeCell ref="AX43:AZ43"/>
    <mergeCell ref="AN44:AO44"/>
    <mergeCell ref="AP44:AU44"/>
    <mergeCell ref="AV44:AW44"/>
    <mergeCell ref="AX44:AZ44"/>
    <mergeCell ref="A41:A44"/>
    <mergeCell ref="B41:R44"/>
    <mergeCell ref="S41:AF44"/>
    <mergeCell ref="AG41:AJ44"/>
    <mergeCell ref="AK41:AM44"/>
    <mergeCell ref="AN41:AO41"/>
    <mergeCell ref="AP41:AU41"/>
    <mergeCell ref="AV41:AW41"/>
    <mergeCell ref="AX41:AZ41"/>
  </mergeCells>
  <phoneticPr fontId="1"/>
  <dataValidations count="1">
    <dataValidation type="list" allowBlank="1" showInputMessage="1" showErrorMessage="1" sqref="AN32:AO32 W19 AN33:AN34 AF19 AN36:AO36 P19 AV25:AW44 AR19 AN37:AN38 J19 AO40 V21:W22 AH22 AB22 AN19 AN40:AN42 AN44:AO44 AN25:AN26 AO28 AN28:AN30 D16:E19 Z18 AH18 R18 AO18 K18:L18">
      <formula1>"☐,☑"</formula1>
    </dataValidation>
  </dataValidations>
  <hyperlinks>
    <hyperlink ref="A4:T4" r:id="rId1" display="Mail:niigata-seisan@jeed.go.jp"/>
  </hyperlinks>
  <printOptions horizontalCentered="1"/>
  <pageMargins left="0.59055118110236227" right="0.19685039370078741" top="0.55118110236220474" bottom="0.39370078740157483" header="0.31496062992125984" footer="0.31496062992125984"/>
  <pageSetup paperSize="9" scale="53" orientation="portrait" r:id="rId2"/>
  <colBreaks count="1" manualBreakCount="1">
    <brk id="53" max="45" man="1"/>
  </col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E68"/>
  <sheetViews>
    <sheetView view="pageBreakPreview" topLeftCell="C5" zoomScaleNormal="100" zoomScaleSheetLayoutView="100" workbookViewId="0">
      <selection activeCell="C12" sqref="C12:AE13"/>
    </sheetView>
  </sheetViews>
  <sheetFormatPr defaultRowHeight="13.5"/>
  <cols>
    <col min="1" max="1" width="6.625" customWidth="1"/>
    <col min="2" max="2" width="10.25" customWidth="1"/>
    <col min="3" max="39" width="3.125" customWidth="1"/>
    <col min="40" max="41" width="2.125" customWidth="1"/>
    <col min="42" max="47" width="3.125" customWidth="1"/>
    <col min="48" max="49" width="2.125" customWidth="1"/>
    <col min="50" max="52" width="3.125" customWidth="1"/>
    <col min="53" max="53" width="4.375" customWidth="1"/>
  </cols>
  <sheetData>
    <row r="1" spans="1:55" ht="50.25" customHeight="1">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8"/>
      <c r="AD1" s="169" t="s">
        <v>19</v>
      </c>
      <c r="AE1" s="170"/>
      <c r="AF1" s="170"/>
      <c r="AG1" s="170"/>
      <c r="AH1" s="171"/>
      <c r="AI1" s="172" t="s">
        <v>26</v>
      </c>
      <c r="AJ1" s="172"/>
      <c r="AK1" s="172"/>
      <c r="AL1" s="167"/>
      <c r="AM1" s="167"/>
      <c r="AN1" s="76" t="s">
        <v>16</v>
      </c>
      <c r="AO1" s="76"/>
      <c r="AP1" s="76"/>
      <c r="AQ1" s="76"/>
      <c r="AR1" s="76" t="s">
        <v>16</v>
      </c>
      <c r="AS1" s="167"/>
      <c r="AT1" s="167"/>
      <c r="AU1" s="76" t="s">
        <v>15</v>
      </c>
      <c r="AV1" s="167"/>
      <c r="AW1" s="167"/>
      <c r="AX1" s="167"/>
      <c r="AY1" s="6" t="s">
        <v>27</v>
      </c>
      <c r="AZ1" s="7"/>
    </row>
    <row r="2" spans="1:55" ht="42.75" customHeight="1">
      <c r="A2" s="152" t="s">
        <v>23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4"/>
      <c r="AO2" s="154"/>
      <c r="AP2" s="154"/>
      <c r="AQ2" s="154"/>
      <c r="AR2" s="154"/>
      <c r="AS2" s="154"/>
      <c r="AT2" s="154"/>
      <c r="AU2" s="154"/>
      <c r="AV2" s="154"/>
      <c r="AW2" s="154"/>
      <c r="AX2" s="154"/>
      <c r="AY2" s="154"/>
      <c r="AZ2" s="155"/>
    </row>
    <row r="3" spans="1:55" ht="26.25" customHeight="1">
      <c r="A3" s="8" t="s">
        <v>104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10"/>
    </row>
    <row r="4" spans="1:55" ht="26.25" customHeight="1">
      <c r="A4" s="291" t="s">
        <v>106</v>
      </c>
      <c r="B4" s="292"/>
      <c r="C4" s="292"/>
      <c r="D4" s="292"/>
      <c r="E4" s="292"/>
      <c r="F4" s="292"/>
      <c r="G4" s="292"/>
      <c r="H4" s="292"/>
      <c r="I4" s="292"/>
      <c r="J4" s="292"/>
      <c r="K4" s="292"/>
      <c r="L4" s="292"/>
      <c r="M4" s="292"/>
      <c r="N4" s="292"/>
      <c r="O4" s="292"/>
      <c r="P4" s="292"/>
      <c r="Q4" s="292"/>
      <c r="R4" s="292"/>
      <c r="S4" s="292"/>
      <c r="T4" s="292"/>
      <c r="U4" s="9"/>
      <c r="V4" s="11" t="s">
        <v>107</v>
      </c>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3"/>
    </row>
    <row r="5" spans="1:55" ht="32.25" customHeight="1" thickBot="1">
      <c r="A5" s="14"/>
      <c r="B5" s="15"/>
      <c r="C5" s="15"/>
      <c r="D5" s="15"/>
      <c r="E5" s="15"/>
      <c r="F5" s="15"/>
      <c r="G5" s="15"/>
      <c r="H5" s="15"/>
      <c r="I5" s="15"/>
      <c r="J5" s="15"/>
      <c r="K5" s="15"/>
      <c r="L5" s="15"/>
      <c r="M5" s="15"/>
      <c r="N5" s="15"/>
      <c r="O5" s="15"/>
      <c r="P5" s="15"/>
      <c r="Q5" s="15"/>
      <c r="R5" s="15"/>
      <c r="S5" s="15"/>
      <c r="T5" s="15"/>
      <c r="U5" s="15"/>
      <c r="V5" s="16" t="s">
        <v>31</v>
      </c>
      <c r="W5" s="17"/>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8"/>
      <c r="BC5" s="19"/>
    </row>
    <row r="6" spans="1:55" ht="51" hidden="1" customHeight="1">
      <c r="A6" s="158" t="s">
        <v>2</v>
      </c>
      <c r="B6" s="159"/>
      <c r="C6" s="75"/>
      <c r="D6" s="75"/>
      <c r="E6" s="75"/>
      <c r="F6" s="160" t="s">
        <v>32</v>
      </c>
      <c r="G6" s="161"/>
      <c r="H6" s="161"/>
      <c r="I6" s="161"/>
      <c r="J6" s="161"/>
      <c r="K6" s="161"/>
      <c r="L6" s="161"/>
      <c r="M6" s="161"/>
      <c r="N6" s="161"/>
      <c r="O6" s="161"/>
      <c r="P6" s="161"/>
      <c r="Q6" s="161"/>
      <c r="R6" s="161"/>
      <c r="S6" s="161"/>
      <c r="T6" s="161"/>
      <c r="U6" s="162"/>
      <c r="V6" s="163"/>
      <c r="W6" s="163"/>
      <c r="X6" s="163"/>
      <c r="Y6" s="163"/>
      <c r="Z6" s="163"/>
      <c r="AA6" s="163"/>
      <c r="AB6" s="163"/>
      <c r="AC6" s="163"/>
      <c r="AD6" s="163"/>
      <c r="AE6" s="163"/>
      <c r="AF6" s="163"/>
      <c r="AG6" s="163"/>
      <c r="AH6" s="163"/>
      <c r="AI6" s="159"/>
      <c r="AJ6" s="75"/>
      <c r="AK6" s="75"/>
      <c r="AL6" s="75"/>
      <c r="AM6" s="164" t="s">
        <v>33</v>
      </c>
      <c r="AN6" s="165"/>
      <c r="AO6" s="165"/>
      <c r="AP6" s="165"/>
      <c r="AQ6" s="165"/>
      <c r="AR6" s="165"/>
      <c r="AS6" s="165"/>
      <c r="AT6" s="165"/>
      <c r="AU6" s="165"/>
      <c r="AV6" s="165"/>
      <c r="AW6" s="165"/>
      <c r="AX6" s="165"/>
      <c r="AY6" s="165"/>
      <c r="AZ6" s="165"/>
    </row>
    <row r="7" spans="1:55" ht="51" hidden="1" customHeight="1" thickBot="1">
      <c r="A7" s="185" t="s">
        <v>8</v>
      </c>
      <c r="B7" s="186"/>
      <c r="C7" s="21"/>
      <c r="D7" s="21"/>
      <c r="E7" s="21"/>
      <c r="F7" s="187" t="s">
        <v>9</v>
      </c>
      <c r="G7" s="188"/>
      <c r="H7" s="188"/>
      <c r="I7" s="188"/>
      <c r="J7" s="188"/>
      <c r="K7" s="78"/>
      <c r="L7" s="78"/>
      <c r="M7" s="78"/>
      <c r="N7" s="78"/>
      <c r="O7" s="78"/>
      <c r="P7" s="78"/>
      <c r="Q7" s="78"/>
      <c r="R7" s="78"/>
      <c r="S7" s="78"/>
      <c r="T7" s="78"/>
      <c r="U7" s="189" t="s">
        <v>34</v>
      </c>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row>
    <row r="8" spans="1:55" ht="37.5" customHeight="1">
      <c r="A8" s="212" t="s">
        <v>2</v>
      </c>
      <c r="B8" s="213"/>
      <c r="C8" s="209" t="str">
        <f>IFERROR(VLOOKUP($X$8,参照!$D$2:$G$59,4),"黄色のセルを入力すると自動入力されます")</f>
        <v>24　-　15　-　12　-　126　-</v>
      </c>
      <c r="D8" s="210"/>
      <c r="E8" s="210"/>
      <c r="F8" s="210"/>
      <c r="G8" s="210"/>
      <c r="H8" s="210"/>
      <c r="I8" s="210"/>
      <c r="J8" s="210"/>
      <c r="K8" s="210"/>
      <c r="L8" s="210"/>
      <c r="M8" s="210"/>
      <c r="N8" s="210"/>
      <c r="O8" s="210"/>
      <c r="P8" s="210"/>
      <c r="Q8" s="210"/>
      <c r="R8" s="210"/>
      <c r="S8" s="210"/>
      <c r="T8" s="210"/>
      <c r="U8" s="210"/>
      <c r="V8" s="210"/>
      <c r="W8" s="210"/>
      <c r="X8" s="219" t="s">
        <v>140</v>
      </c>
      <c r="Y8" s="219"/>
      <c r="Z8" s="219"/>
      <c r="AA8" s="219"/>
      <c r="AB8" s="219"/>
      <c r="AC8" s="219"/>
      <c r="AD8" s="216" t="s">
        <v>58</v>
      </c>
      <c r="AE8" s="216"/>
      <c r="AF8" s="216"/>
      <c r="AG8" s="216"/>
      <c r="AH8" s="216"/>
      <c r="AI8" s="289">
        <f>IFERROR(VLOOKUP($X$8,参照!$D$2:$F$59,3),"黄色のセルを入力すると自動入力されます")</f>
        <v>45498</v>
      </c>
      <c r="AJ8" s="289"/>
      <c r="AK8" s="289"/>
      <c r="AL8" s="289"/>
      <c r="AM8" s="289"/>
      <c r="AN8" s="289"/>
      <c r="AO8" s="289"/>
      <c r="AP8" s="289"/>
      <c r="AQ8" s="289"/>
      <c r="AR8" s="289"/>
      <c r="AS8" s="289"/>
      <c r="AT8" s="289"/>
      <c r="AU8" s="289"/>
      <c r="AV8" s="289"/>
      <c r="AW8" s="289"/>
      <c r="AX8" s="289"/>
      <c r="AY8" s="289"/>
      <c r="AZ8" s="290"/>
    </row>
    <row r="9" spans="1:55" ht="37.5" customHeight="1" thickBot="1">
      <c r="A9" s="214" t="s">
        <v>8</v>
      </c>
      <c r="B9" s="215"/>
      <c r="C9" s="217" t="s">
        <v>9</v>
      </c>
      <c r="D9" s="218"/>
      <c r="E9" s="218"/>
      <c r="F9" s="218"/>
      <c r="G9" s="218"/>
      <c r="H9" s="218"/>
      <c r="I9" s="218"/>
      <c r="J9" s="218"/>
      <c r="K9" s="218"/>
      <c r="L9" s="218"/>
      <c r="M9" s="220" t="str">
        <f>IFERROR(VLOOKUP($X$8,参照!$D$2:$F$59,2),"黄色のセルを入力すると自動入力されます")</f>
        <v>126DX人材育成の進め方</v>
      </c>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1"/>
    </row>
    <row r="10" spans="1:55" ht="9.75" customHeight="1">
      <c r="A10" s="83"/>
      <c r="B10" s="83"/>
      <c r="C10" s="4"/>
      <c r="D10" s="2"/>
      <c r="E10" s="2"/>
      <c r="F10" s="2"/>
      <c r="G10" s="3"/>
      <c r="H10" s="3"/>
      <c r="I10" s="3"/>
      <c r="J10" s="3"/>
      <c r="K10" s="3"/>
      <c r="L10" s="3"/>
      <c r="M10" s="3"/>
      <c r="N10" s="3"/>
      <c r="O10" s="3"/>
      <c r="P10" s="3"/>
      <c r="Q10" s="3"/>
      <c r="R10" s="3"/>
      <c r="S10" s="3"/>
      <c r="T10" s="3"/>
      <c r="U10" s="3"/>
      <c r="V10" s="1"/>
    </row>
    <row r="11" spans="1:55" ht="9.75" customHeight="1" thickBot="1">
      <c r="A11" s="84"/>
      <c r="B11" s="84"/>
      <c r="C11" s="23"/>
      <c r="D11" s="23"/>
      <c r="E11" s="23"/>
      <c r="F11" s="23"/>
      <c r="G11" s="23"/>
      <c r="H11" s="23"/>
      <c r="I11" s="23"/>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row>
    <row r="12" spans="1:55" ht="40.5" customHeight="1">
      <c r="A12" s="190" t="s">
        <v>0</v>
      </c>
      <c r="B12" s="191"/>
      <c r="C12" s="194"/>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6"/>
      <c r="AF12" s="200" t="s">
        <v>10</v>
      </c>
      <c r="AG12" s="201"/>
      <c r="AH12" s="201"/>
      <c r="AI12" s="202"/>
      <c r="AJ12" s="203"/>
      <c r="AK12" s="204"/>
      <c r="AL12" s="204"/>
      <c r="AM12" s="204"/>
      <c r="AN12" s="25" t="s">
        <v>21</v>
      </c>
      <c r="AO12" s="79"/>
      <c r="AP12" s="79"/>
      <c r="AQ12" s="79"/>
      <c r="AR12" s="25" t="s">
        <v>21</v>
      </c>
      <c r="AS12" s="204"/>
      <c r="AT12" s="204"/>
      <c r="AU12" s="204"/>
      <c r="AV12" s="25" t="s">
        <v>35</v>
      </c>
      <c r="AW12" s="204"/>
      <c r="AX12" s="204"/>
      <c r="AY12" s="204"/>
      <c r="AZ12" s="205"/>
    </row>
    <row r="13" spans="1:55" ht="40.5" customHeight="1">
      <c r="A13" s="192"/>
      <c r="B13" s="193"/>
      <c r="C13" s="197"/>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9"/>
      <c r="AF13" s="206" t="s">
        <v>24</v>
      </c>
      <c r="AG13" s="207"/>
      <c r="AH13" s="207"/>
      <c r="AI13" s="208"/>
      <c r="AJ13" s="173"/>
      <c r="AK13" s="174"/>
      <c r="AL13" s="174"/>
      <c r="AM13" s="174"/>
      <c r="AN13" s="174"/>
      <c r="AO13" s="174"/>
      <c r="AP13" s="174"/>
      <c r="AQ13" s="174"/>
      <c r="AR13" s="174"/>
      <c r="AS13" s="174"/>
      <c r="AT13" s="174"/>
      <c r="AU13" s="26" t="s">
        <v>25</v>
      </c>
      <c r="AV13" s="174"/>
      <c r="AW13" s="174"/>
      <c r="AX13" s="174"/>
      <c r="AY13" s="174"/>
      <c r="AZ13" s="175"/>
    </row>
    <row r="14" spans="1:55" ht="27" customHeight="1">
      <c r="A14" s="176" t="s">
        <v>1</v>
      </c>
      <c r="B14" s="177"/>
      <c r="C14" s="180" t="s">
        <v>36</v>
      </c>
      <c r="D14" s="181"/>
      <c r="E14" s="182"/>
      <c r="F14" s="182"/>
      <c r="G14" s="182"/>
      <c r="H14" s="182"/>
      <c r="I14" s="182"/>
      <c r="J14" s="182"/>
      <c r="K14" s="182"/>
      <c r="L14" s="182"/>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28"/>
    </row>
    <row r="15" spans="1:55" ht="48.75" customHeight="1">
      <c r="A15" s="178"/>
      <c r="B15" s="179"/>
      <c r="C15" s="29"/>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4"/>
    </row>
    <row r="16" spans="1:55" ht="56.25" customHeight="1">
      <c r="A16" s="273" t="s">
        <v>113</v>
      </c>
      <c r="B16" s="274"/>
      <c r="C16" s="30"/>
      <c r="D16" s="268" t="s">
        <v>38</v>
      </c>
      <c r="E16" s="268"/>
      <c r="F16" s="31" t="s">
        <v>39</v>
      </c>
      <c r="G16" s="31"/>
      <c r="H16" s="31"/>
      <c r="I16" s="31"/>
      <c r="J16" s="31"/>
      <c r="K16" s="268" t="s">
        <v>38</v>
      </c>
      <c r="L16" s="268"/>
      <c r="M16" s="31" t="s">
        <v>40</v>
      </c>
      <c r="N16" s="31"/>
      <c r="O16" s="31"/>
      <c r="P16" s="31"/>
      <c r="Q16" s="30"/>
      <c r="R16" s="268" t="s">
        <v>38</v>
      </c>
      <c r="S16" s="268"/>
      <c r="T16" s="31" t="s">
        <v>41</v>
      </c>
      <c r="U16" s="31"/>
      <c r="V16" s="31"/>
      <c r="W16" s="31"/>
      <c r="X16" s="31"/>
      <c r="Y16" s="30"/>
      <c r="Z16" s="268" t="s">
        <v>38</v>
      </c>
      <c r="AA16" s="268"/>
      <c r="AB16" s="31" t="s">
        <v>42</v>
      </c>
      <c r="AC16" s="31"/>
      <c r="AD16" s="31"/>
      <c r="AE16" s="31"/>
      <c r="AF16" s="31"/>
      <c r="AG16" s="30"/>
      <c r="AH16" s="268" t="s">
        <v>38</v>
      </c>
      <c r="AI16" s="268"/>
      <c r="AJ16" s="31" t="s">
        <v>43</v>
      </c>
      <c r="AK16" s="31"/>
      <c r="AL16" s="31"/>
      <c r="AM16" s="31"/>
      <c r="AN16" s="32"/>
      <c r="AO16" s="31"/>
      <c r="AP16" s="31"/>
      <c r="AQ16" s="31"/>
      <c r="AR16" s="32"/>
      <c r="AS16" s="268" t="s">
        <v>38</v>
      </c>
      <c r="AT16" s="268"/>
      <c r="AU16" s="31" t="s">
        <v>149</v>
      </c>
      <c r="AV16" s="31"/>
      <c r="AW16" s="31"/>
      <c r="AX16" s="31"/>
      <c r="AY16" s="32"/>
      <c r="AZ16" s="33"/>
    </row>
    <row r="17" spans="1:57" ht="53.25" customHeight="1">
      <c r="A17" s="273" t="s">
        <v>114</v>
      </c>
      <c r="B17" s="274"/>
      <c r="C17" s="34"/>
      <c r="D17" s="268" t="s">
        <v>38</v>
      </c>
      <c r="E17" s="268"/>
      <c r="F17" s="35" t="s">
        <v>46</v>
      </c>
      <c r="G17" s="35"/>
      <c r="H17" s="31"/>
      <c r="I17" s="31"/>
      <c r="J17" s="268" t="s">
        <v>38</v>
      </c>
      <c r="K17" s="268"/>
      <c r="L17" s="35" t="s">
        <v>47</v>
      </c>
      <c r="M17" s="31"/>
      <c r="N17" s="31"/>
      <c r="O17" s="31"/>
      <c r="P17" s="268" t="s">
        <v>38</v>
      </c>
      <c r="Q17" s="268"/>
      <c r="R17" s="35" t="s">
        <v>48</v>
      </c>
      <c r="S17" s="31"/>
      <c r="T17" s="31"/>
      <c r="U17" s="31"/>
      <c r="V17" s="30"/>
      <c r="W17" s="268" t="s">
        <v>38</v>
      </c>
      <c r="X17" s="268"/>
      <c r="Y17" s="35" t="s">
        <v>49</v>
      </c>
      <c r="Z17" s="31"/>
      <c r="AA17" s="31"/>
      <c r="AB17" s="31"/>
      <c r="AC17" s="31"/>
      <c r="AD17" s="30"/>
      <c r="AE17" s="31"/>
      <c r="AF17" s="268" t="s">
        <v>38</v>
      </c>
      <c r="AG17" s="268"/>
      <c r="AH17" s="35" t="s">
        <v>50</v>
      </c>
      <c r="AI17" s="31"/>
      <c r="AJ17" s="31"/>
      <c r="AK17" s="31"/>
      <c r="AL17" s="30"/>
      <c r="AM17" s="30"/>
      <c r="AN17" s="268"/>
      <c r="AO17" s="268"/>
      <c r="AP17" s="31"/>
      <c r="AQ17" s="30"/>
      <c r="AR17" s="288" t="s">
        <v>38</v>
      </c>
      <c r="AS17" s="288"/>
      <c r="AT17" s="36" t="s">
        <v>51</v>
      </c>
      <c r="AU17" s="37"/>
      <c r="AV17" s="37"/>
      <c r="AW17" s="37"/>
      <c r="AX17" s="30"/>
      <c r="AY17" s="30"/>
      <c r="AZ17" s="38"/>
    </row>
    <row r="18" spans="1:57" ht="51" customHeight="1">
      <c r="A18" s="237" t="s">
        <v>4</v>
      </c>
      <c r="B18" s="238"/>
      <c r="C18" s="234" t="s">
        <v>14</v>
      </c>
      <c r="D18" s="234"/>
      <c r="E18" s="234"/>
      <c r="F18" s="234"/>
      <c r="G18" s="235"/>
      <c r="H18" s="235"/>
      <c r="I18" s="235"/>
      <c r="J18" s="235"/>
      <c r="K18" s="235"/>
      <c r="L18" s="235"/>
      <c r="M18" s="235"/>
      <c r="N18" s="235"/>
      <c r="O18" s="235"/>
      <c r="P18" s="235"/>
      <c r="Q18" s="235"/>
      <c r="R18" s="235"/>
      <c r="S18" s="235"/>
      <c r="T18" s="235"/>
      <c r="U18" s="236"/>
      <c r="V18" s="256" t="s">
        <v>18</v>
      </c>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39"/>
    </row>
    <row r="19" spans="1:57" ht="51" customHeight="1">
      <c r="A19" s="239"/>
      <c r="B19" s="240"/>
      <c r="C19" s="234" t="s">
        <v>12</v>
      </c>
      <c r="D19" s="234"/>
      <c r="E19" s="234"/>
      <c r="F19" s="234"/>
      <c r="G19" s="235"/>
      <c r="H19" s="235"/>
      <c r="I19" s="235"/>
      <c r="J19" s="235"/>
      <c r="K19" s="235"/>
      <c r="L19" s="235"/>
      <c r="M19" s="235"/>
      <c r="N19" s="235"/>
      <c r="O19" s="235"/>
      <c r="P19" s="235"/>
      <c r="Q19" s="235"/>
      <c r="R19" s="235"/>
      <c r="S19" s="235"/>
      <c r="T19" s="235"/>
      <c r="U19" s="236"/>
      <c r="V19" s="259" t="s">
        <v>38</v>
      </c>
      <c r="W19" s="260"/>
      <c r="X19" s="261" t="s">
        <v>111</v>
      </c>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2"/>
    </row>
    <row r="20" spans="1:57" ht="51" customHeight="1" thickBot="1">
      <c r="A20" s="241"/>
      <c r="B20" s="242"/>
      <c r="C20" s="253" t="s">
        <v>13</v>
      </c>
      <c r="D20" s="254"/>
      <c r="E20" s="254"/>
      <c r="F20" s="254"/>
      <c r="G20" s="255"/>
      <c r="H20" s="255"/>
      <c r="I20" s="255"/>
      <c r="J20" s="255"/>
      <c r="K20" s="40" t="s">
        <v>21</v>
      </c>
      <c r="L20" s="232"/>
      <c r="M20" s="232"/>
      <c r="N20" s="232"/>
      <c r="O20" s="232"/>
      <c r="P20" s="40" t="s">
        <v>35</v>
      </c>
      <c r="Q20" s="232"/>
      <c r="R20" s="232"/>
      <c r="S20" s="232"/>
      <c r="T20" s="232"/>
      <c r="U20" s="233"/>
      <c r="V20" s="224" t="s">
        <v>38</v>
      </c>
      <c r="W20" s="224"/>
      <c r="X20" s="225" t="s">
        <v>53</v>
      </c>
      <c r="Y20" s="225"/>
      <c r="Z20" s="225"/>
      <c r="AA20" s="225"/>
      <c r="AB20" s="224" t="s">
        <v>38</v>
      </c>
      <c r="AC20" s="224"/>
      <c r="AD20" s="225" t="s">
        <v>54</v>
      </c>
      <c r="AE20" s="225"/>
      <c r="AF20" s="225"/>
      <c r="AG20" s="225"/>
      <c r="AH20" s="224" t="s">
        <v>38</v>
      </c>
      <c r="AI20" s="224"/>
      <c r="AJ20" s="225" t="s">
        <v>55</v>
      </c>
      <c r="AK20" s="225"/>
      <c r="AL20" s="225"/>
      <c r="AM20" s="225"/>
      <c r="AN20" s="41" t="s">
        <v>56</v>
      </c>
      <c r="AO20" s="81"/>
      <c r="AP20" s="81"/>
      <c r="AQ20" s="81"/>
      <c r="AR20" s="41"/>
      <c r="AS20" s="225"/>
      <c r="AT20" s="225"/>
      <c r="AU20" s="225"/>
      <c r="AV20" s="225"/>
      <c r="AW20" s="225"/>
      <c r="AX20" s="225"/>
      <c r="AY20" s="225"/>
      <c r="AZ20" s="42" t="s">
        <v>57</v>
      </c>
    </row>
    <row r="21" spans="1:57" ht="12" customHeight="1" thickBot="1">
      <c r="A21" s="43"/>
      <c r="B21" s="43"/>
      <c r="C21" s="43"/>
      <c r="D21" s="43"/>
      <c r="E21" s="43"/>
      <c r="F21" s="43"/>
      <c r="G21" s="43"/>
      <c r="H21" s="43"/>
      <c r="I21" s="43"/>
      <c r="J21" s="44"/>
      <c r="K21" s="44"/>
      <c r="L21" s="44"/>
      <c r="M21" s="44"/>
      <c r="N21" s="44"/>
      <c r="O21" s="44"/>
      <c r="P21" s="44"/>
      <c r="Q21" s="44"/>
      <c r="R21" s="44"/>
      <c r="S21" s="44"/>
      <c r="T21" s="44"/>
      <c r="U21" s="44"/>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row>
    <row r="22" spans="1:57" ht="53.25" customHeight="1">
      <c r="A22" s="82" t="s">
        <v>5</v>
      </c>
      <c r="B22" s="226" t="s">
        <v>6</v>
      </c>
      <c r="C22" s="227"/>
      <c r="D22" s="227"/>
      <c r="E22" s="227"/>
      <c r="F22" s="227"/>
      <c r="G22" s="227"/>
      <c r="H22" s="227"/>
      <c r="I22" s="227"/>
      <c r="J22" s="227"/>
      <c r="K22" s="227"/>
      <c r="L22" s="227"/>
      <c r="M22" s="227"/>
      <c r="N22" s="227"/>
      <c r="O22" s="227"/>
      <c r="P22" s="227"/>
      <c r="Q22" s="227"/>
      <c r="R22" s="227"/>
      <c r="S22" s="226" t="s">
        <v>7</v>
      </c>
      <c r="T22" s="227"/>
      <c r="U22" s="227"/>
      <c r="V22" s="227"/>
      <c r="W22" s="227"/>
      <c r="X22" s="227"/>
      <c r="Y22" s="227"/>
      <c r="Z22" s="227"/>
      <c r="AA22" s="227"/>
      <c r="AB22" s="227"/>
      <c r="AC22" s="227"/>
      <c r="AD22" s="227"/>
      <c r="AE22" s="227"/>
      <c r="AF22" s="228"/>
      <c r="AG22" s="226" t="s">
        <v>59</v>
      </c>
      <c r="AH22" s="227"/>
      <c r="AI22" s="227"/>
      <c r="AJ22" s="228"/>
      <c r="AK22" s="229" t="s">
        <v>3</v>
      </c>
      <c r="AL22" s="230"/>
      <c r="AM22" s="231"/>
      <c r="AN22" s="226" t="s">
        <v>112</v>
      </c>
      <c r="AO22" s="227"/>
      <c r="AP22" s="227"/>
      <c r="AQ22" s="227"/>
      <c r="AR22" s="227"/>
      <c r="AS22" s="227"/>
      <c r="AT22" s="227"/>
      <c r="AU22" s="227"/>
      <c r="AV22" s="226" t="s">
        <v>115</v>
      </c>
      <c r="AW22" s="227"/>
      <c r="AX22" s="227"/>
      <c r="AY22" s="227"/>
      <c r="AZ22" s="271"/>
    </row>
    <row r="23" spans="1:57" ht="21.75" customHeight="1">
      <c r="A23" s="127">
        <v>1</v>
      </c>
      <c r="B23" s="130"/>
      <c r="C23" s="131"/>
      <c r="D23" s="131"/>
      <c r="E23" s="131"/>
      <c r="F23" s="131"/>
      <c r="G23" s="131"/>
      <c r="H23" s="131"/>
      <c r="I23" s="131"/>
      <c r="J23" s="131"/>
      <c r="K23" s="131"/>
      <c r="L23" s="131"/>
      <c r="M23" s="131"/>
      <c r="N23" s="131"/>
      <c r="O23" s="131"/>
      <c r="P23" s="131"/>
      <c r="Q23" s="131"/>
      <c r="R23" s="131"/>
      <c r="S23" s="130"/>
      <c r="T23" s="131"/>
      <c r="U23" s="131"/>
      <c r="V23" s="131"/>
      <c r="W23" s="131"/>
      <c r="X23" s="131"/>
      <c r="Y23" s="131"/>
      <c r="Z23" s="131"/>
      <c r="AA23" s="131"/>
      <c r="AB23" s="131"/>
      <c r="AC23" s="131"/>
      <c r="AD23" s="131"/>
      <c r="AE23" s="131"/>
      <c r="AF23" s="137"/>
      <c r="AG23" s="140"/>
      <c r="AH23" s="131"/>
      <c r="AI23" s="131"/>
      <c r="AJ23" s="137"/>
      <c r="AK23" s="141"/>
      <c r="AL23" s="142"/>
      <c r="AM23" s="142"/>
      <c r="AN23" s="147" t="s">
        <v>38</v>
      </c>
      <c r="AO23" s="148"/>
      <c r="AP23" s="149" t="s">
        <v>60</v>
      </c>
      <c r="AQ23" s="149"/>
      <c r="AR23" s="149"/>
      <c r="AS23" s="149"/>
      <c r="AT23" s="149"/>
      <c r="AU23" s="149"/>
      <c r="AV23" s="116" t="s">
        <v>38</v>
      </c>
      <c r="AW23" s="117"/>
      <c r="AX23" s="120" t="s">
        <v>141</v>
      </c>
      <c r="AY23" s="120"/>
      <c r="AZ23" s="121"/>
      <c r="BA23" s="286"/>
      <c r="BB23" s="113"/>
      <c r="BC23" s="113"/>
      <c r="BD23" s="113"/>
      <c r="BE23" s="287"/>
    </row>
    <row r="24" spans="1:57" ht="15.75" customHeight="1">
      <c r="A24" s="128"/>
      <c r="B24" s="132"/>
      <c r="C24" s="133"/>
      <c r="D24" s="133"/>
      <c r="E24" s="133"/>
      <c r="F24" s="133"/>
      <c r="G24" s="133"/>
      <c r="H24" s="133"/>
      <c r="I24" s="133"/>
      <c r="J24" s="133"/>
      <c r="K24" s="133"/>
      <c r="L24" s="133"/>
      <c r="M24" s="133"/>
      <c r="N24" s="133"/>
      <c r="O24" s="133"/>
      <c r="P24" s="133"/>
      <c r="Q24" s="133"/>
      <c r="R24" s="133"/>
      <c r="S24" s="132"/>
      <c r="T24" s="133"/>
      <c r="U24" s="133"/>
      <c r="V24" s="133"/>
      <c r="W24" s="133"/>
      <c r="X24" s="133"/>
      <c r="Y24" s="133"/>
      <c r="Z24" s="133"/>
      <c r="AA24" s="133"/>
      <c r="AB24" s="133"/>
      <c r="AC24" s="133"/>
      <c r="AD24" s="133"/>
      <c r="AE24" s="133"/>
      <c r="AF24" s="138"/>
      <c r="AG24" s="134"/>
      <c r="AH24" s="133"/>
      <c r="AI24" s="133"/>
      <c r="AJ24" s="138"/>
      <c r="AK24" s="143"/>
      <c r="AL24" s="144"/>
      <c r="AM24" s="144"/>
      <c r="AN24" s="116" t="s">
        <v>38</v>
      </c>
      <c r="AO24" s="117"/>
      <c r="AP24" s="118" t="s">
        <v>61</v>
      </c>
      <c r="AQ24" s="118"/>
      <c r="AR24" s="118"/>
      <c r="AS24" s="118"/>
      <c r="AT24" s="118"/>
      <c r="AU24" s="119"/>
      <c r="AV24" s="116" t="s">
        <v>38</v>
      </c>
      <c r="AW24" s="117"/>
      <c r="AX24" s="120" t="s">
        <v>142</v>
      </c>
      <c r="AY24" s="120"/>
      <c r="AZ24" s="121"/>
      <c r="BA24" s="286"/>
      <c r="BB24" s="113"/>
      <c r="BC24" s="113"/>
      <c r="BD24" s="113"/>
      <c r="BE24" s="287"/>
    </row>
    <row r="25" spans="1:57" ht="15.75" customHeight="1">
      <c r="A25" s="128"/>
      <c r="B25" s="134"/>
      <c r="C25" s="133"/>
      <c r="D25" s="133"/>
      <c r="E25" s="133"/>
      <c r="F25" s="133"/>
      <c r="G25" s="133"/>
      <c r="H25" s="133"/>
      <c r="I25" s="133"/>
      <c r="J25" s="133"/>
      <c r="K25" s="133"/>
      <c r="L25" s="133"/>
      <c r="M25" s="133"/>
      <c r="N25" s="133"/>
      <c r="O25" s="133"/>
      <c r="P25" s="133"/>
      <c r="Q25" s="133"/>
      <c r="R25" s="133"/>
      <c r="S25" s="134"/>
      <c r="T25" s="133"/>
      <c r="U25" s="133"/>
      <c r="V25" s="133"/>
      <c r="W25" s="133"/>
      <c r="X25" s="133"/>
      <c r="Y25" s="133"/>
      <c r="Z25" s="133"/>
      <c r="AA25" s="133"/>
      <c r="AB25" s="133"/>
      <c r="AC25" s="133"/>
      <c r="AD25" s="133"/>
      <c r="AE25" s="133"/>
      <c r="AF25" s="138"/>
      <c r="AG25" s="134"/>
      <c r="AH25" s="133"/>
      <c r="AI25" s="133"/>
      <c r="AJ25" s="138"/>
      <c r="AK25" s="143"/>
      <c r="AL25" s="144"/>
      <c r="AM25" s="144"/>
      <c r="AN25" s="116"/>
      <c r="AO25" s="117"/>
      <c r="AP25" s="118"/>
      <c r="AQ25" s="118"/>
      <c r="AR25" s="118"/>
      <c r="AS25" s="118"/>
      <c r="AT25" s="118"/>
      <c r="AU25" s="119"/>
      <c r="AV25" s="116" t="s">
        <v>38</v>
      </c>
      <c r="AW25" s="117"/>
      <c r="AX25" s="120" t="s">
        <v>143</v>
      </c>
      <c r="AY25" s="120"/>
      <c r="AZ25" s="121"/>
      <c r="BA25" s="286"/>
      <c r="BB25" s="113"/>
      <c r="BC25" s="113"/>
      <c r="BD25" s="113"/>
      <c r="BE25" s="287"/>
    </row>
    <row r="26" spans="1:57" ht="21.95" customHeight="1">
      <c r="A26" s="129"/>
      <c r="B26" s="135"/>
      <c r="C26" s="136"/>
      <c r="D26" s="136"/>
      <c r="E26" s="136"/>
      <c r="F26" s="136"/>
      <c r="G26" s="136"/>
      <c r="H26" s="136"/>
      <c r="I26" s="136"/>
      <c r="J26" s="136"/>
      <c r="K26" s="136"/>
      <c r="L26" s="136"/>
      <c r="M26" s="136"/>
      <c r="N26" s="136"/>
      <c r="O26" s="136"/>
      <c r="P26" s="136"/>
      <c r="Q26" s="136"/>
      <c r="R26" s="136"/>
      <c r="S26" s="135"/>
      <c r="T26" s="136"/>
      <c r="U26" s="136"/>
      <c r="V26" s="136"/>
      <c r="W26" s="136"/>
      <c r="X26" s="136"/>
      <c r="Y26" s="136"/>
      <c r="Z26" s="136"/>
      <c r="AA26" s="136"/>
      <c r="AB26" s="136"/>
      <c r="AC26" s="136"/>
      <c r="AD26" s="136"/>
      <c r="AE26" s="136"/>
      <c r="AF26" s="139"/>
      <c r="AG26" s="135"/>
      <c r="AH26" s="136"/>
      <c r="AI26" s="136"/>
      <c r="AJ26" s="139"/>
      <c r="AK26" s="145"/>
      <c r="AL26" s="146"/>
      <c r="AM26" s="146"/>
      <c r="AN26" s="122" t="s">
        <v>38</v>
      </c>
      <c r="AO26" s="123"/>
      <c r="AP26" s="124" t="s">
        <v>62</v>
      </c>
      <c r="AQ26" s="124"/>
      <c r="AR26" s="124"/>
      <c r="AS26" s="124"/>
      <c r="AT26" s="124"/>
      <c r="AU26" s="124"/>
      <c r="AV26" s="122" t="s">
        <v>38</v>
      </c>
      <c r="AW26" s="123"/>
      <c r="AX26" s="125" t="s">
        <v>144</v>
      </c>
      <c r="AY26" s="125"/>
      <c r="AZ26" s="126"/>
      <c r="BA26" s="286"/>
      <c r="BB26" s="113"/>
      <c r="BC26" s="113"/>
      <c r="BD26" s="113"/>
      <c r="BE26" s="287"/>
    </row>
    <row r="27" spans="1:57" ht="21.75" customHeight="1">
      <c r="A27" s="127" t="s">
        <v>145</v>
      </c>
      <c r="B27" s="130"/>
      <c r="C27" s="131"/>
      <c r="D27" s="131"/>
      <c r="E27" s="131"/>
      <c r="F27" s="131"/>
      <c r="G27" s="131"/>
      <c r="H27" s="131"/>
      <c r="I27" s="131"/>
      <c r="J27" s="131"/>
      <c r="K27" s="131"/>
      <c r="L27" s="131"/>
      <c r="M27" s="131"/>
      <c r="N27" s="131"/>
      <c r="O27" s="131"/>
      <c r="P27" s="131"/>
      <c r="Q27" s="131"/>
      <c r="R27" s="131"/>
      <c r="S27" s="130"/>
      <c r="T27" s="131"/>
      <c r="U27" s="131"/>
      <c r="V27" s="131"/>
      <c r="W27" s="131"/>
      <c r="X27" s="131"/>
      <c r="Y27" s="131"/>
      <c r="Z27" s="131"/>
      <c r="AA27" s="131"/>
      <c r="AB27" s="131"/>
      <c r="AC27" s="131"/>
      <c r="AD27" s="131"/>
      <c r="AE27" s="131"/>
      <c r="AF27" s="137"/>
      <c r="AG27" s="140"/>
      <c r="AH27" s="131"/>
      <c r="AI27" s="131"/>
      <c r="AJ27" s="137"/>
      <c r="AK27" s="141"/>
      <c r="AL27" s="142"/>
      <c r="AM27" s="142"/>
      <c r="AN27" s="147" t="s">
        <v>38</v>
      </c>
      <c r="AO27" s="148"/>
      <c r="AP27" s="149" t="s">
        <v>60</v>
      </c>
      <c r="AQ27" s="149"/>
      <c r="AR27" s="149"/>
      <c r="AS27" s="149"/>
      <c r="AT27" s="149"/>
      <c r="AU27" s="149"/>
      <c r="AV27" s="116" t="s">
        <v>38</v>
      </c>
      <c r="AW27" s="117"/>
      <c r="AX27" s="150" t="s">
        <v>141</v>
      </c>
      <c r="AY27" s="150"/>
      <c r="AZ27" s="151"/>
      <c r="BA27" s="286"/>
      <c r="BB27" s="113"/>
      <c r="BC27" s="113"/>
      <c r="BD27" s="113"/>
      <c r="BE27" s="287"/>
    </row>
    <row r="28" spans="1:57" ht="15.75" customHeight="1">
      <c r="A28" s="128"/>
      <c r="B28" s="132"/>
      <c r="C28" s="133"/>
      <c r="D28" s="133"/>
      <c r="E28" s="133"/>
      <c r="F28" s="133"/>
      <c r="G28" s="133"/>
      <c r="H28" s="133"/>
      <c r="I28" s="133"/>
      <c r="J28" s="133"/>
      <c r="K28" s="133"/>
      <c r="L28" s="133"/>
      <c r="M28" s="133"/>
      <c r="N28" s="133"/>
      <c r="O28" s="133"/>
      <c r="P28" s="133"/>
      <c r="Q28" s="133"/>
      <c r="R28" s="133"/>
      <c r="S28" s="132"/>
      <c r="T28" s="133"/>
      <c r="U28" s="133"/>
      <c r="V28" s="133"/>
      <c r="W28" s="133"/>
      <c r="X28" s="133"/>
      <c r="Y28" s="133"/>
      <c r="Z28" s="133"/>
      <c r="AA28" s="133"/>
      <c r="AB28" s="133"/>
      <c r="AC28" s="133"/>
      <c r="AD28" s="133"/>
      <c r="AE28" s="133"/>
      <c r="AF28" s="138"/>
      <c r="AG28" s="134"/>
      <c r="AH28" s="133"/>
      <c r="AI28" s="133"/>
      <c r="AJ28" s="138"/>
      <c r="AK28" s="143"/>
      <c r="AL28" s="144"/>
      <c r="AM28" s="144"/>
      <c r="AN28" s="116" t="s">
        <v>38</v>
      </c>
      <c r="AO28" s="117"/>
      <c r="AP28" s="118" t="s">
        <v>61</v>
      </c>
      <c r="AQ28" s="118"/>
      <c r="AR28" s="118"/>
      <c r="AS28" s="118"/>
      <c r="AT28" s="118"/>
      <c r="AU28" s="119"/>
      <c r="AV28" s="116" t="s">
        <v>38</v>
      </c>
      <c r="AW28" s="117"/>
      <c r="AX28" s="120" t="s">
        <v>142</v>
      </c>
      <c r="AY28" s="120"/>
      <c r="AZ28" s="121"/>
      <c r="BA28" s="286"/>
      <c r="BB28" s="113"/>
      <c r="BC28" s="113"/>
      <c r="BD28" s="113"/>
      <c r="BE28" s="287"/>
    </row>
    <row r="29" spans="1:57" ht="15.75" customHeight="1">
      <c r="A29" s="128"/>
      <c r="B29" s="134"/>
      <c r="C29" s="133"/>
      <c r="D29" s="133"/>
      <c r="E29" s="133"/>
      <c r="F29" s="133"/>
      <c r="G29" s="133"/>
      <c r="H29" s="133"/>
      <c r="I29" s="133"/>
      <c r="J29" s="133"/>
      <c r="K29" s="133"/>
      <c r="L29" s="133"/>
      <c r="M29" s="133"/>
      <c r="N29" s="133"/>
      <c r="O29" s="133"/>
      <c r="P29" s="133"/>
      <c r="Q29" s="133"/>
      <c r="R29" s="133"/>
      <c r="S29" s="134"/>
      <c r="T29" s="133"/>
      <c r="U29" s="133"/>
      <c r="V29" s="133"/>
      <c r="W29" s="133"/>
      <c r="X29" s="133"/>
      <c r="Y29" s="133"/>
      <c r="Z29" s="133"/>
      <c r="AA29" s="133"/>
      <c r="AB29" s="133"/>
      <c r="AC29" s="133"/>
      <c r="AD29" s="133"/>
      <c r="AE29" s="133"/>
      <c r="AF29" s="138"/>
      <c r="AG29" s="134"/>
      <c r="AH29" s="133"/>
      <c r="AI29" s="133"/>
      <c r="AJ29" s="138"/>
      <c r="AK29" s="143"/>
      <c r="AL29" s="144"/>
      <c r="AM29" s="144"/>
      <c r="AN29" s="116"/>
      <c r="AO29" s="117"/>
      <c r="AP29" s="118"/>
      <c r="AQ29" s="118"/>
      <c r="AR29" s="118"/>
      <c r="AS29" s="118"/>
      <c r="AT29" s="118"/>
      <c r="AU29" s="119"/>
      <c r="AV29" s="116" t="s">
        <v>38</v>
      </c>
      <c r="AW29" s="117"/>
      <c r="AX29" s="120" t="s">
        <v>143</v>
      </c>
      <c r="AY29" s="120"/>
      <c r="AZ29" s="121"/>
      <c r="BA29" s="286"/>
      <c r="BB29" s="113"/>
      <c r="BC29" s="113"/>
      <c r="BD29" s="113"/>
      <c r="BE29" s="287"/>
    </row>
    <row r="30" spans="1:57" ht="21.95" customHeight="1">
      <c r="A30" s="129"/>
      <c r="B30" s="135"/>
      <c r="C30" s="136"/>
      <c r="D30" s="136"/>
      <c r="E30" s="136"/>
      <c r="F30" s="136"/>
      <c r="G30" s="136"/>
      <c r="H30" s="136"/>
      <c r="I30" s="136"/>
      <c r="J30" s="136"/>
      <c r="K30" s="136"/>
      <c r="L30" s="136"/>
      <c r="M30" s="136"/>
      <c r="N30" s="136"/>
      <c r="O30" s="136"/>
      <c r="P30" s="136"/>
      <c r="Q30" s="136"/>
      <c r="R30" s="136"/>
      <c r="S30" s="135"/>
      <c r="T30" s="136"/>
      <c r="U30" s="136"/>
      <c r="V30" s="136"/>
      <c r="W30" s="136"/>
      <c r="X30" s="136"/>
      <c r="Y30" s="136"/>
      <c r="Z30" s="136"/>
      <c r="AA30" s="136"/>
      <c r="AB30" s="136"/>
      <c r="AC30" s="136"/>
      <c r="AD30" s="136"/>
      <c r="AE30" s="136"/>
      <c r="AF30" s="139"/>
      <c r="AG30" s="135"/>
      <c r="AH30" s="136"/>
      <c r="AI30" s="136"/>
      <c r="AJ30" s="139"/>
      <c r="AK30" s="145"/>
      <c r="AL30" s="146"/>
      <c r="AM30" s="146"/>
      <c r="AN30" s="122" t="s">
        <v>38</v>
      </c>
      <c r="AO30" s="123"/>
      <c r="AP30" s="124" t="s">
        <v>62</v>
      </c>
      <c r="AQ30" s="124"/>
      <c r="AR30" s="124"/>
      <c r="AS30" s="124"/>
      <c r="AT30" s="124"/>
      <c r="AU30" s="124"/>
      <c r="AV30" s="122" t="s">
        <v>38</v>
      </c>
      <c r="AW30" s="123"/>
      <c r="AX30" s="125" t="s">
        <v>144</v>
      </c>
      <c r="AY30" s="125"/>
      <c r="AZ30" s="126"/>
      <c r="BA30" s="286"/>
      <c r="BB30" s="113"/>
      <c r="BC30" s="113"/>
      <c r="BD30" s="113"/>
      <c r="BE30" s="287"/>
    </row>
    <row r="31" spans="1:57" ht="21.75" customHeight="1">
      <c r="A31" s="127" t="s">
        <v>146</v>
      </c>
      <c r="B31" s="130"/>
      <c r="C31" s="131"/>
      <c r="D31" s="131"/>
      <c r="E31" s="131"/>
      <c r="F31" s="131"/>
      <c r="G31" s="131"/>
      <c r="H31" s="131"/>
      <c r="I31" s="131"/>
      <c r="J31" s="131"/>
      <c r="K31" s="131"/>
      <c r="L31" s="131"/>
      <c r="M31" s="131"/>
      <c r="N31" s="131"/>
      <c r="O31" s="131"/>
      <c r="P31" s="131"/>
      <c r="Q31" s="131"/>
      <c r="R31" s="131"/>
      <c r="S31" s="130"/>
      <c r="T31" s="131"/>
      <c r="U31" s="131"/>
      <c r="V31" s="131"/>
      <c r="W31" s="131"/>
      <c r="X31" s="131"/>
      <c r="Y31" s="131"/>
      <c r="Z31" s="131"/>
      <c r="AA31" s="131"/>
      <c r="AB31" s="131"/>
      <c r="AC31" s="131"/>
      <c r="AD31" s="131"/>
      <c r="AE31" s="131"/>
      <c r="AF31" s="137"/>
      <c r="AG31" s="140"/>
      <c r="AH31" s="131"/>
      <c r="AI31" s="131"/>
      <c r="AJ31" s="137"/>
      <c r="AK31" s="141"/>
      <c r="AL31" s="142"/>
      <c r="AM31" s="142"/>
      <c r="AN31" s="147" t="s">
        <v>38</v>
      </c>
      <c r="AO31" s="148"/>
      <c r="AP31" s="149" t="s">
        <v>60</v>
      </c>
      <c r="AQ31" s="149"/>
      <c r="AR31" s="149"/>
      <c r="AS31" s="149"/>
      <c r="AT31" s="149"/>
      <c r="AU31" s="149"/>
      <c r="AV31" s="116" t="s">
        <v>38</v>
      </c>
      <c r="AW31" s="117"/>
      <c r="AX31" s="150" t="s">
        <v>141</v>
      </c>
      <c r="AY31" s="150"/>
      <c r="AZ31" s="151"/>
      <c r="BA31" s="286"/>
      <c r="BB31" s="113"/>
      <c r="BC31" s="113"/>
      <c r="BD31" s="113"/>
      <c r="BE31" s="287"/>
    </row>
    <row r="32" spans="1:57" ht="15.75" customHeight="1">
      <c r="A32" s="128"/>
      <c r="B32" s="132"/>
      <c r="C32" s="133"/>
      <c r="D32" s="133"/>
      <c r="E32" s="133"/>
      <c r="F32" s="133"/>
      <c r="G32" s="133"/>
      <c r="H32" s="133"/>
      <c r="I32" s="133"/>
      <c r="J32" s="133"/>
      <c r="K32" s="133"/>
      <c r="L32" s="133"/>
      <c r="M32" s="133"/>
      <c r="N32" s="133"/>
      <c r="O32" s="133"/>
      <c r="P32" s="133"/>
      <c r="Q32" s="133"/>
      <c r="R32" s="133"/>
      <c r="S32" s="132"/>
      <c r="T32" s="133"/>
      <c r="U32" s="133"/>
      <c r="V32" s="133"/>
      <c r="W32" s="133"/>
      <c r="X32" s="133"/>
      <c r="Y32" s="133"/>
      <c r="Z32" s="133"/>
      <c r="AA32" s="133"/>
      <c r="AB32" s="133"/>
      <c r="AC32" s="133"/>
      <c r="AD32" s="133"/>
      <c r="AE32" s="133"/>
      <c r="AF32" s="138"/>
      <c r="AG32" s="134"/>
      <c r="AH32" s="133"/>
      <c r="AI32" s="133"/>
      <c r="AJ32" s="138"/>
      <c r="AK32" s="143"/>
      <c r="AL32" s="144"/>
      <c r="AM32" s="144"/>
      <c r="AN32" s="116" t="s">
        <v>38</v>
      </c>
      <c r="AO32" s="117"/>
      <c r="AP32" s="118" t="s">
        <v>61</v>
      </c>
      <c r="AQ32" s="118"/>
      <c r="AR32" s="118"/>
      <c r="AS32" s="118"/>
      <c r="AT32" s="118"/>
      <c r="AU32" s="119"/>
      <c r="AV32" s="116" t="s">
        <v>38</v>
      </c>
      <c r="AW32" s="117"/>
      <c r="AX32" s="120" t="s">
        <v>142</v>
      </c>
      <c r="AY32" s="120"/>
      <c r="AZ32" s="121"/>
      <c r="BA32" s="286"/>
      <c r="BB32" s="113"/>
      <c r="BC32" s="113"/>
      <c r="BD32" s="113"/>
      <c r="BE32" s="287"/>
    </row>
    <row r="33" spans="1:57" ht="15.75" customHeight="1">
      <c r="A33" s="128"/>
      <c r="B33" s="134"/>
      <c r="C33" s="133"/>
      <c r="D33" s="133"/>
      <c r="E33" s="133"/>
      <c r="F33" s="133"/>
      <c r="G33" s="133"/>
      <c r="H33" s="133"/>
      <c r="I33" s="133"/>
      <c r="J33" s="133"/>
      <c r="K33" s="133"/>
      <c r="L33" s="133"/>
      <c r="M33" s="133"/>
      <c r="N33" s="133"/>
      <c r="O33" s="133"/>
      <c r="P33" s="133"/>
      <c r="Q33" s="133"/>
      <c r="R33" s="133"/>
      <c r="S33" s="134"/>
      <c r="T33" s="133"/>
      <c r="U33" s="133"/>
      <c r="V33" s="133"/>
      <c r="W33" s="133"/>
      <c r="X33" s="133"/>
      <c r="Y33" s="133"/>
      <c r="Z33" s="133"/>
      <c r="AA33" s="133"/>
      <c r="AB33" s="133"/>
      <c r="AC33" s="133"/>
      <c r="AD33" s="133"/>
      <c r="AE33" s="133"/>
      <c r="AF33" s="138"/>
      <c r="AG33" s="134"/>
      <c r="AH33" s="133"/>
      <c r="AI33" s="133"/>
      <c r="AJ33" s="138"/>
      <c r="AK33" s="143"/>
      <c r="AL33" s="144"/>
      <c r="AM33" s="144"/>
      <c r="AN33" s="116"/>
      <c r="AO33" s="117"/>
      <c r="AP33" s="118"/>
      <c r="AQ33" s="118"/>
      <c r="AR33" s="118"/>
      <c r="AS33" s="118"/>
      <c r="AT33" s="118"/>
      <c r="AU33" s="119"/>
      <c r="AV33" s="116" t="s">
        <v>38</v>
      </c>
      <c r="AW33" s="117"/>
      <c r="AX33" s="120" t="s">
        <v>143</v>
      </c>
      <c r="AY33" s="120"/>
      <c r="AZ33" s="121"/>
      <c r="BA33" s="286"/>
      <c r="BB33" s="113"/>
      <c r="BC33" s="113"/>
      <c r="BD33" s="113"/>
      <c r="BE33" s="287"/>
    </row>
    <row r="34" spans="1:57" ht="21.95" customHeight="1">
      <c r="A34" s="129"/>
      <c r="B34" s="135"/>
      <c r="C34" s="136"/>
      <c r="D34" s="136"/>
      <c r="E34" s="136"/>
      <c r="F34" s="136"/>
      <c r="G34" s="136"/>
      <c r="H34" s="136"/>
      <c r="I34" s="136"/>
      <c r="J34" s="136"/>
      <c r="K34" s="136"/>
      <c r="L34" s="136"/>
      <c r="M34" s="136"/>
      <c r="N34" s="136"/>
      <c r="O34" s="136"/>
      <c r="P34" s="136"/>
      <c r="Q34" s="136"/>
      <c r="R34" s="136"/>
      <c r="S34" s="135"/>
      <c r="T34" s="136"/>
      <c r="U34" s="136"/>
      <c r="V34" s="136"/>
      <c r="W34" s="136"/>
      <c r="X34" s="136"/>
      <c r="Y34" s="136"/>
      <c r="Z34" s="136"/>
      <c r="AA34" s="136"/>
      <c r="AB34" s="136"/>
      <c r="AC34" s="136"/>
      <c r="AD34" s="136"/>
      <c r="AE34" s="136"/>
      <c r="AF34" s="139"/>
      <c r="AG34" s="135"/>
      <c r="AH34" s="136"/>
      <c r="AI34" s="136"/>
      <c r="AJ34" s="139"/>
      <c r="AK34" s="145"/>
      <c r="AL34" s="146"/>
      <c r="AM34" s="146"/>
      <c r="AN34" s="122" t="s">
        <v>38</v>
      </c>
      <c r="AO34" s="123"/>
      <c r="AP34" s="124" t="s">
        <v>62</v>
      </c>
      <c r="AQ34" s="124"/>
      <c r="AR34" s="124"/>
      <c r="AS34" s="124"/>
      <c r="AT34" s="124"/>
      <c r="AU34" s="124"/>
      <c r="AV34" s="122" t="s">
        <v>38</v>
      </c>
      <c r="AW34" s="123"/>
      <c r="AX34" s="125" t="s">
        <v>144</v>
      </c>
      <c r="AY34" s="125"/>
      <c r="AZ34" s="126"/>
      <c r="BA34" s="286"/>
      <c r="BB34" s="113"/>
      <c r="BC34" s="113"/>
      <c r="BD34" s="113"/>
      <c r="BE34" s="287"/>
    </row>
    <row r="35" spans="1:57" ht="21.75" customHeight="1">
      <c r="A35" s="127" t="s">
        <v>147</v>
      </c>
      <c r="B35" s="130"/>
      <c r="C35" s="131"/>
      <c r="D35" s="131"/>
      <c r="E35" s="131"/>
      <c r="F35" s="131"/>
      <c r="G35" s="131"/>
      <c r="H35" s="131"/>
      <c r="I35" s="131"/>
      <c r="J35" s="131"/>
      <c r="K35" s="131"/>
      <c r="L35" s="131"/>
      <c r="M35" s="131"/>
      <c r="N35" s="131"/>
      <c r="O35" s="131"/>
      <c r="P35" s="131"/>
      <c r="Q35" s="131"/>
      <c r="R35" s="131"/>
      <c r="S35" s="130"/>
      <c r="T35" s="131"/>
      <c r="U35" s="131"/>
      <c r="V35" s="131"/>
      <c r="W35" s="131"/>
      <c r="X35" s="131"/>
      <c r="Y35" s="131"/>
      <c r="Z35" s="131"/>
      <c r="AA35" s="131"/>
      <c r="AB35" s="131"/>
      <c r="AC35" s="131"/>
      <c r="AD35" s="131"/>
      <c r="AE35" s="131"/>
      <c r="AF35" s="137"/>
      <c r="AG35" s="140"/>
      <c r="AH35" s="131"/>
      <c r="AI35" s="131"/>
      <c r="AJ35" s="137"/>
      <c r="AK35" s="141"/>
      <c r="AL35" s="142"/>
      <c r="AM35" s="142"/>
      <c r="AN35" s="147" t="s">
        <v>38</v>
      </c>
      <c r="AO35" s="148"/>
      <c r="AP35" s="149" t="s">
        <v>60</v>
      </c>
      <c r="AQ35" s="149"/>
      <c r="AR35" s="149"/>
      <c r="AS35" s="149"/>
      <c r="AT35" s="149"/>
      <c r="AU35" s="149"/>
      <c r="AV35" s="116" t="s">
        <v>38</v>
      </c>
      <c r="AW35" s="117"/>
      <c r="AX35" s="150" t="s">
        <v>141</v>
      </c>
      <c r="AY35" s="150"/>
      <c r="AZ35" s="151"/>
      <c r="BA35" s="286"/>
      <c r="BB35" s="113"/>
      <c r="BC35" s="113"/>
      <c r="BD35" s="113"/>
      <c r="BE35" s="287"/>
    </row>
    <row r="36" spans="1:57" ht="15.75" customHeight="1">
      <c r="A36" s="128"/>
      <c r="B36" s="132"/>
      <c r="C36" s="133"/>
      <c r="D36" s="133"/>
      <c r="E36" s="133"/>
      <c r="F36" s="133"/>
      <c r="G36" s="133"/>
      <c r="H36" s="133"/>
      <c r="I36" s="133"/>
      <c r="J36" s="133"/>
      <c r="K36" s="133"/>
      <c r="L36" s="133"/>
      <c r="M36" s="133"/>
      <c r="N36" s="133"/>
      <c r="O36" s="133"/>
      <c r="P36" s="133"/>
      <c r="Q36" s="133"/>
      <c r="R36" s="133"/>
      <c r="S36" s="132"/>
      <c r="T36" s="133"/>
      <c r="U36" s="133"/>
      <c r="V36" s="133"/>
      <c r="W36" s="133"/>
      <c r="X36" s="133"/>
      <c r="Y36" s="133"/>
      <c r="Z36" s="133"/>
      <c r="AA36" s="133"/>
      <c r="AB36" s="133"/>
      <c r="AC36" s="133"/>
      <c r="AD36" s="133"/>
      <c r="AE36" s="133"/>
      <c r="AF36" s="138"/>
      <c r="AG36" s="134"/>
      <c r="AH36" s="133"/>
      <c r="AI36" s="133"/>
      <c r="AJ36" s="138"/>
      <c r="AK36" s="143"/>
      <c r="AL36" s="144"/>
      <c r="AM36" s="144"/>
      <c r="AN36" s="116" t="s">
        <v>38</v>
      </c>
      <c r="AO36" s="117"/>
      <c r="AP36" s="118" t="s">
        <v>61</v>
      </c>
      <c r="AQ36" s="118"/>
      <c r="AR36" s="118"/>
      <c r="AS36" s="118"/>
      <c r="AT36" s="118"/>
      <c r="AU36" s="119"/>
      <c r="AV36" s="116" t="s">
        <v>38</v>
      </c>
      <c r="AW36" s="117"/>
      <c r="AX36" s="120" t="s">
        <v>142</v>
      </c>
      <c r="AY36" s="120"/>
      <c r="AZ36" s="121"/>
      <c r="BA36" s="286"/>
      <c r="BB36" s="113"/>
      <c r="BC36" s="113"/>
      <c r="BD36" s="113"/>
      <c r="BE36" s="287"/>
    </row>
    <row r="37" spans="1:57" ht="15.75" customHeight="1">
      <c r="A37" s="128"/>
      <c r="B37" s="134"/>
      <c r="C37" s="133"/>
      <c r="D37" s="133"/>
      <c r="E37" s="133"/>
      <c r="F37" s="133"/>
      <c r="G37" s="133"/>
      <c r="H37" s="133"/>
      <c r="I37" s="133"/>
      <c r="J37" s="133"/>
      <c r="K37" s="133"/>
      <c r="L37" s="133"/>
      <c r="M37" s="133"/>
      <c r="N37" s="133"/>
      <c r="O37" s="133"/>
      <c r="P37" s="133"/>
      <c r="Q37" s="133"/>
      <c r="R37" s="133"/>
      <c r="S37" s="134"/>
      <c r="T37" s="133"/>
      <c r="U37" s="133"/>
      <c r="V37" s="133"/>
      <c r="W37" s="133"/>
      <c r="X37" s="133"/>
      <c r="Y37" s="133"/>
      <c r="Z37" s="133"/>
      <c r="AA37" s="133"/>
      <c r="AB37" s="133"/>
      <c r="AC37" s="133"/>
      <c r="AD37" s="133"/>
      <c r="AE37" s="133"/>
      <c r="AF37" s="138"/>
      <c r="AG37" s="134"/>
      <c r="AH37" s="133"/>
      <c r="AI37" s="133"/>
      <c r="AJ37" s="138"/>
      <c r="AK37" s="143"/>
      <c r="AL37" s="144"/>
      <c r="AM37" s="144"/>
      <c r="AN37" s="116"/>
      <c r="AO37" s="117"/>
      <c r="AP37" s="118"/>
      <c r="AQ37" s="118"/>
      <c r="AR37" s="118"/>
      <c r="AS37" s="118"/>
      <c r="AT37" s="118"/>
      <c r="AU37" s="119"/>
      <c r="AV37" s="116" t="s">
        <v>38</v>
      </c>
      <c r="AW37" s="117"/>
      <c r="AX37" s="120" t="s">
        <v>143</v>
      </c>
      <c r="AY37" s="120"/>
      <c r="AZ37" s="121"/>
      <c r="BA37" s="286"/>
      <c r="BB37" s="113"/>
      <c r="BC37" s="113"/>
      <c r="BD37" s="113"/>
      <c r="BE37" s="287"/>
    </row>
    <row r="38" spans="1:57" ht="21.95" customHeight="1">
      <c r="A38" s="129"/>
      <c r="B38" s="135"/>
      <c r="C38" s="136"/>
      <c r="D38" s="136"/>
      <c r="E38" s="136"/>
      <c r="F38" s="136"/>
      <c r="G38" s="136"/>
      <c r="H38" s="136"/>
      <c r="I38" s="136"/>
      <c r="J38" s="136"/>
      <c r="K38" s="136"/>
      <c r="L38" s="136"/>
      <c r="M38" s="136"/>
      <c r="N38" s="136"/>
      <c r="O38" s="136"/>
      <c r="P38" s="136"/>
      <c r="Q38" s="136"/>
      <c r="R38" s="136"/>
      <c r="S38" s="135"/>
      <c r="T38" s="136"/>
      <c r="U38" s="136"/>
      <c r="V38" s="136"/>
      <c r="W38" s="136"/>
      <c r="X38" s="136"/>
      <c r="Y38" s="136"/>
      <c r="Z38" s="136"/>
      <c r="AA38" s="136"/>
      <c r="AB38" s="136"/>
      <c r="AC38" s="136"/>
      <c r="AD38" s="136"/>
      <c r="AE38" s="136"/>
      <c r="AF38" s="139"/>
      <c r="AG38" s="135"/>
      <c r="AH38" s="136"/>
      <c r="AI38" s="136"/>
      <c r="AJ38" s="139"/>
      <c r="AK38" s="145"/>
      <c r="AL38" s="146"/>
      <c r="AM38" s="146"/>
      <c r="AN38" s="122" t="s">
        <v>38</v>
      </c>
      <c r="AO38" s="123"/>
      <c r="AP38" s="124" t="s">
        <v>62</v>
      </c>
      <c r="AQ38" s="124"/>
      <c r="AR38" s="124"/>
      <c r="AS38" s="124"/>
      <c r="AT38" s="124"/>
      <c r="AU38" s="124"/>
      <c r="AV38" s="122" t="s">
        <v>38</v>
      </c>
      <c r="AW38" s="123"/>
      <c r="AX38" s="125" t="s">
        <v>144</v>
      </c>
      <c r="AY38" s="125"/>
      <c r="AZ38" s="126"/>
      <c r="BA38" s="286"/>
      <c r="BB38" s="113"/>
      <c r="BC38" s="113"/>
      <c r="BD38" s="113"/>
      <c r="BE38" s="287"/>
    </row>
    <row r="39" spans="1:57" ht="21.75" customHeight="1">
      <c r="A39" s="127" t="s">
        <v>148</v>
      </c>
      <c r="B39" s="130"/>
      <c r="C39" s="131"/>
      <c r="D39" s="131"/>
      <c r="E39" s="131"/>
      <c r="F39" s="131"/>
      <c r="G39" s="131"/>
      <c r="H39" s="131"/>
      <c r="I39" s="131"/>
      <c r="J39" s="131"/>
      <c r="K39" s="131"/>
      <c r="L39" s="131"/>
      <c r="M39" s="131"/>
      <c r="N39" s="131"/>
      <c r="O39" s="131"/>
      <c r="P39" s="131"/>
      <c r="Q39" s="131"/>
      <c r="R39" s="131"/>
      <c r="S39" s="130"/>
      <c r="T39" s="131"/>
      <c r="U39" s="131"/>
      <c r="V39" s="131"/>
      <c r="W39" s="131"/>
      <c r="X39" s="131"/>
      <c r="Y39" s="131"/>
      <c r="Z39" s="131"/>
      <c r="AA39" s="131"/>
      <c r="AB39" s="131"/>
      <c r="AC39" s="131"/>
      <c r="AD39" s="131"/>
      <c r="AE39" s="131"/>
      <c r="AF39" s="137"/>
      <c r="AG39" s="140"/>
      <c r="AH39" s="131"/>
      <c r="AI39" s="131"/>
      <c r="AJ39" s="137"/>
      <c r="AK39" s="141"/>
      <c r="AL39" s="142"/>
      <c r="AM39" s="142"/>
      <c r="AN39" s="147" t="s">
        <v>38</v>
      </c>
      <c r="AO39" s="148"/>
      <c r="AP39" s="149" t="s">
        <v>60</v>
      </c>
      <c r="AQ39" s="149"/>
      <c r="AR39" s="149"/>
      <c r="AS39" s="149"/>
      <c r="AT39" s="149"/>
      <c r="AU39" s="149"/>
      <c r="AV39" s="116" t="s">
        <v>38</v>
      </c>
      <c r="AW39" s="117"/>
      <c r="AX39" s="150" t="s">
        <v>141</v>
      </c>
      <c r="AY39" s="150"/>
      <c r="AZ39" s="151"/>
      <c r="BA39" s="286"/>
      <c r="BB39" s="113"/>
      <c r="BC39" s="113"/>
      <c r="BD39" s="113"/>
      <c r="BE39" s="287"/>
    </row>
    <row r="40" spans="1:57" ht="15.75" customHeight="1">
      <c r="A40" s="128"/>
      <c r="B40" s="132"/>
      <c r="C40" s="133"/>
      <c r="D40" s="133"/>
      <c r="E40" s="133"/>
      <c r="F40" s="133"/>
      <c r="G40" s="133"/>
      <c r="H40" s="133"/>
      <c r="I40" s="133"/>
      <c r="J40" s="133"/>
      <c r="K40" s="133"/>
      <c r="L40" s="133"/>
      <c r="M40" s="133"/>
      <c r="N40" s="133"/>
      <c r="O40" s="133"/>
      <c r="P40" s="133"/>
      <c r="Q40" s="133"/>
      <c r="R40" s="133"/>
      <c r="S40" s="132"/>
      <c r="T40" s="133"/>
      <c r="U40" s="133"/>
      <c r="V40" s="133"/>
      <c r="W40" s="133"/>
      <c r="X40" s="133"/>
      <c r="Y40" s="133"/>
      <c r="Z40" s="133"/>
      <c r="AA40" s="133"/>
      <c r="AB40" s="133"/>
      <c r="AC40" s="133"/>
      <c r="AD40" s="133"/>
      <c r="AE40" s="133"/>
      <c r="AF40" s="138"/>
      <c r="AG40" s="134"/>
      <c r="AH40" s="133"/>
      <c r="AI40" s="133"/>
      <c r="AJ40" s="138"/>
      <c r="AK40" s="143"/>
      <c r="AL40" s="144"/>
      <c r="AM40" s="144"/>
      <c r="AN40" s="116" t="s">
        <v>38</v>
      </c>
      <c r="AO40" s="117"/>
      <c r="AP40" s="118" t="s">
        <v>61</v>
      </c>
      <c r="AQ40" s="118"/>
      <c r="AR40" s="118"/>
      <c r="AS40" s="118"/>
      <c r="AT40" s="118"/>
      <c r="AU40" s="119"/>
      <c r="AV40" s="116" t="s">
        <v>38</v>
      </c>
      <c r="AW40" s="117"/>
      <c r="AX40" s="120" t="s">
        <v>142</v>
      </c>
      <c r="AY40" s="120"/>
      <c r="AZ40" s="121"/>
      <c r="BA40" s="286"/>
      <c r="BB40" s="113"/>
      <c r="BC40" s="113"/>
      <c r="BD40" s="113"/>
      <c r="BE40" s="287"/>
    </row>
    <row r="41" spans="1:57" ht="15.75" customHeight="1">
      <c r="A41" s="128"/>
      <c r="B41" s="134"/>
      <c r="C41" s="133"/>
      <c r="D41" s="133"/>
      <c r="E41" s="133"/>
      <c r="F41" s="133"/>
      <c r="G41" s="133"/>
      <c r="H41" s="133"/>
      <c r="I41" s="133"/>
      <c r="J41" s="133"/>
      <c r="K41" s="133"/>
      <c r="L41" s="133"/>
      <c r="M41" s="133"/>
      <c r="N41" s="133"/>
      <c r="O41" s="133"/>
      <c r="P41" s="133"/>
      <c r="Q41" s="133"/>
      <c r="R41" s="133"/>
      <c r="S41" s="134"/>
      <c r="T41" s="133"/>
      <c r="U41" s="133"/>
      <c r="V41" s="133"/>
      <c r="W41" s="133"/>
      <c r="X41" s="133"/>
      <c r="Y41" s="133"/>
      <c r="Z41" s="133"/>
      <c r="AA41" s="133"/>
      <c r="AB41" s="133"/>
      <c r="AC41" s="133"/>
      <c r="AD41" s="133"/>
      <c r="AE41" s="133"/>
      <c r="AF41" s="138"/>
      <c r="AG41" s="134"/>
      <c r="AH41" s="133"/>
      <c r="AI41" s="133"/>
      <c r="AJ41" s="138"/>
      <c r="AK41" s="143"/>
      <c r="AL41" s="144"/>
      <c r="AM41" s="144"/>
      <c r="AN41" s="116"/>
      <c r="AO41" s="117"/>
      <c r="AP41" s="118"/>
      <c r="AQ41" s="118"/>
      <c r="AR41" s="118"/>
      <c r="AS41" s="118"/>
      <c r="AT41" s="118"/>
      <c r="AU41" s="119"/>
      <c r="AV41" s="116" t="s">
        <v>38</v>
      </c>
      <c r="AW41" s="117"/>
      <c r="AX41" s="120" t="s">
        <v>143</v>
      </c>
      <c r="AY41" s="120"/>
      <c r="AZ41" s="121"/>
      <c r="BA41" s="286"/>
      <c r="BB41" s="113"/>
      <c r="BC41" s="113"/>
      <c r="BD41" s="113"/>
      <c r="BE41" s="287"/>
    </row>
    <row r="42" spans="1:57" ht="21.95" customHeight="1">
      <c r="A42" s="129"/>
      <c r="B42" s="135"/>
      <c r="C42" s="136"/>
      <c r="D42" s="136"/>
      <c r="E42" s="136"/>
      <c r="F42" s="136"/>
      <c r="G42" s="136"/>
      <c r="H42" s="136"/>
      <c r="I42" s="136"/>
      <c r="J42" s="136"/>
      <c r="K42" s="136"/>
      <c r="L42" s="136"/>
      <c r="M42" s="136"/>
      <c r="N42" s="136"/>
      <c r="O42" s="136"/>
      <c r="P42" s="136"/>
      <c r="Q42" s="136"/>
      <c r="R42" s="136"/>
      <c r="S42" s="135"/>
      <c r="T42" s="136"/>
      <c r="U42" s="136"/>
      <c r="V42" s="136"/>
      <c r="W42" s="136"/>
      <c r="X42" s="136"/>
      <c r="Y42" s="136"/>
      <c r="Z42" s="136"/>
      <c r="AA42" s="136"/>
      <c r="AB42" s="136"/>
      <c r="AC42" s="136"/>
      <c r="AD42" s="136"/>
      <c r="AE42" s="136"/>
      <c r="AF42" s="139"/>
      <c r="AG42" s="135"/>
      <c r="AH42" s="136"/>
      <c r="AI42" s="136"/>
      <c r="AJ42" s="139"/>
      <c r="AK42" s="145"/>
      <c r="AL42" s="146"/>
      <c r="AM42" s="146"/>
      <c r="AN42" s="122" t="s">
        <v>38</v>
      </c>
      <c r="AO42" s="123"/>
      <c r="AP42" s="124" t="s">
        <v>62</v>
      </c>
      <c r="AQ42" s="124"/>
      <c r="AR42" s="124"/>
      <c r="AS42" s="124"/>
      <c r="AT42" s="124"/>
      <c r="AU42" s="124"/>
      <c r="AV42" s="122" t="s">
        <v>38</v>
      </c>
      <c r="AW42" s="123"/>
      <c r="AX42" s="125" t="s">
        <v>144</v>
      </c>
      <c r="AY42" s="125"/>
      <c r="AZ42" s="126"/>
      <c r="BA42" s="286"/>
      <c r="BB42" s="113"/>
      <c r="BC42" s="113"/>
      <c r="BD42" s="113"/>
      <c r="BE42" s="287"/>
    </row>
    <row r="43" spans="1:57">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row>
    <row r="44" spans="1:57" ht="9.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row>
    <row r="45" spans="1:57" hidden="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row>
    <row r="46" spans="1:57" ht="17.100000000000001" customHeight="1">
      <c r="A46" s="276" t="s">
        <v>110</v>
      </c>
      <c r="B46" s="277"/>
      <c r="C46" s="277"/>
      <c r="D46" s="277"/>
      <c r="E46" s="277"/>
      <c r="F46" s="277"/>
      <c r="G46" s="277"/>
      <c r="H46" s="277"/>
      <c r="I46" s="277"/>
      <c r="J46" s="277"/>
      <c r="K46" s="277"/>
      <c r="L46" s="277"/>
      <c r="M46" s="277"/>
      <c r="N46" s="277"/>
      <c r="O46" s="277"/>
      <c r="P46" s="277"/>
      <c r="Q46" s="277"/>
      <c r="R46" s="277"/>
      <c r="S46" s="277"/>
      <c r="T46" s="277"/>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9"/>
    </row>
    <row r="47" spans="1:57" ht="17.100000000000001" customHeight="1">
      <c r="A47" s="280"/>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2"/>
    </row>
    <row r="48" spans="1:57" ht="17.100000000000001" customHeight="1">
      <c r="A48" s="280"/>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2"/>
    </row>
    <row r="49" spans="1:52" ht="17.100000000000001" customHeight="1">
      <c r="A49" s="280"/>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2"/>
    </row>
    <row r="50" spans="1:52" ht="17.100000000000001" customHeight="1">
      <c r="A50" s="280"/>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2"/>
    </row>
    <row r="51" spans="1:52" ht="17.100000000000001" customHeight="1">
      <c r="A51" s="280"/>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2"/>
    </row>
    <row r="52" spans="1:52" ht="17.100000000000001" customHeight="1">
      <c r="A52" s="280"/>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2"/>
    </row>
    <row r="53" spans="1:52" ht="17.100000000000001" customHeight="1">
      <c r="A53" s="280"/>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2"/>
    </row>
    <row r="54" spans="1:52" ht="17.100000000000001" customHeight="1">
      <c r="A54" s="280"/>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2"/>
    </row>
    <row r="55" spans="1:52" ht="17.100000000000001" customHeight="1">
      <c r="A55" s="280"/>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2"/>
    </row>
    <row r="56" spans="1:52" ht="17.100000000000001" customHeight="1">
      <c r="A56" s="283"/>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5"/>
    </row>
    <row r="57" spans="1:52">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row>
    <row r="58" spans="1:52" ht="8.2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row>
    <row r="59" spans="1:52">
      <c r="A59" s="243" t="s">
        <v>20</v>
      </c>
      <c r="B59" s="244"/>
      <c r="C59" s="244"/>
      <c r="D59" s="244"/>
      <c r="E59" s="244"/>
      <c r="F59" s="244"/>
      <c r="G59" s="244"/>
      <c r="H59" s="244"/>
      <c r="I59" s="244"/>
      <c r="J59" s="244"/>
      <c r="K59" s="244"/>
      <c r="L59" s="244"/>
      <c r="M59" s="244"/>
      <c r="N59" s="244"/>
      <c r="O59" s="244"/>
      <c r="P59" s="244"/>
      <c r="Q59" s="244"/>
      <c r="R59" s="244"/>
      <c r="S59" s="244"/>
      <c r="T59" s="244"/>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6"/>
    </row>
    <row r="60" spans="1:52" ht="13.5" customHeight="1">
      <c r="A60" s="247"/>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9"/>
    </row>
    <row r="61" spans="1:52">
      <c r="A61" s="247"/>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9"/>
    </row>
    <row r="62" spans="1:52">
      <c r="A62" s="247"/>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9"/>
    </row>
    <row r="63" spans="1:52">
      <c r="A63" s="247"/>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9"/>
    </row>
    <row r="64" spans="1:52">
      <c r="A64" s="250"/>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2"/>
    </row>
    <row r="65" spans="1:52" ht="14.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row>
    <row r="66" spans="1:52" ht="40.5" customHeight="1">
      <c r="A66" s="211" t="s">
        <v>105</v>
      </c>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row>
    <row r="68" spans="1:52" ht="24.75" customHeight="1"/>
  </sheetData>
  <mergeCells count="179">
    <mergeCell ref="A1:AC1"/>
    <mergeCell ref="AD1:AH1"/>
    <mergeCell ref="AI1:AK1"/>
    <mergeCell ref="AL1:AM1"/>
    <mergeCell ref="AS1:AT1"/>
    <mergeCell ref="AV1:AX1"/>
    <mergeCell ref="A7:B7"/>
    <mergeCell ref="F7:J7"/>
    <mergeCell ref="U7:AZ7"/>
    <mergeCell ref="A8:B8"/>
    <mergeCell ref="C8:W8"/>
    <mergeCell ref="X8:AC8"/>
    <mergeCell ref="AD8:AH8"/>
    <mergeCell ref="AI8:AZ8"/>
    <mergeCell ref="A2:AZ2"/>
    <mergeCell ref="A4:T4"/>
    <mergeCell ref="A6:B6"/>
    <mergeCell ref="F6:U6"/>
    <mergeCell ref="V6:AI6"/>
    <mergeCell ref="AM6:AZ6"/>
    <mergeCell ref="AJ13:AT13"/>
    <mergeCell ref="AV13:AZ13"/>
    <mergeCell ref="A14:B15"/>
    <mergeCell ref="C14:D14"/>
    <mergeCell ref="E14:L14"/>
    <mergeCell ref="D15:AZ15"/>
    <mergeCell ref="A9:B9"/>
    <mergeCell ref="C9:L9"/>
    <mergeCell ref="M9:AZ9"/>
    <mergeCell ref="A12:B13"/>
    <mergeCell ref="C12:AE13"/>
    <mergeCell ref="AF12:AI12"/>
    <mergeCell ref="AJ12:AM12"/>
    <mergeCell ref="AS12:AU12"/>
    <mergeCell ref="AW12:AZ12"/>
    <mergeCell ref="AF13:AI13"/>
    <mergeCell ref="AN17:AO17"/>
    <mergeCell ref="AR17:AS17"/>
    <mergeCell ref="A16:B16"/>
    <mergeCell ref="D16:E16"/>
    <mergeCell ref="K16:L16"/>
    <mergeCell ref="R16:S16"/>
    <mergeCell ref="Z16:AA16"/>
    <mergeCell ref="AH16:AI16"/>
    <mergeCell ref="B22:R22"/>
    <mergeCell ref="S22:AF22"/>
    <mergeCell ref="AG22:AJ22"/>
    <mergeCell ref="AK22:AM22"/>
    <mergeCell ref="AN22:AU22"/>
    <mergeCell ref="AS20:AY20"/>
    <mergeCell ref="AS16:AT16"/>
    <mergeCell ref="A17:B17"/>
    <mergeCell ref="D17:E17"/>
    <mergeCell ref="J17:K17"/>
    <mergeCell ref="P17:Q17"/>
    <mergeCell ref="W17:X17"/>
    <mergeCell ref="AF17:AG17"/>
    <mergeCell ref="AV22:AZ22"/>
    <mergeCell ref="L20:O20"/>
    <mergeCell ref="Q20:U20"/>
    <mergeCell ref="V20:W20"/>
    <mergeCell ref="X20:AA20"/>
    <mergeCell ref="AB20:AC20"/>
    <mergeCell ref="AD20:AG20"/>
    <mergeCell ref="A18:B20"/>
    <mergeCell ref="C18:F18"/>
    <mergeCell ref="G18:U18"/>
    <mergeCell ref="V18:AZ18"/>
    <mergeCell ref="C19:F19"/>
    <mergeCell ref="G19:U19"/>
    <mergeCell ref="V19:W19"/>
    <mergeCell ref="X19:AZ19"/>
    <mergeCell ref="C20:F20"/>
    <mergeCell ref="G20:J20"/>
    <mergeCell ref="AH20:AI20"/>
    <mergeCell ref="AJ20:AM20"/>
    <mergeCell ref="AV23:AW23"/>
    <mergeCell ref="AX23:AZ23"/>
    <mergeCell ref="BA23:BE26"/>
    <mergeCell ref="AN24:AO25"/>
    <mergeCell ref="AP24:AU25"/>
    <mergeCell ref="AV24:AW24"/>
    <mergeCell ref="AX24:AZ24"/>
    <mergeCell ref="AV25:AW25"/>
    <mergeCell ref="AX25:AZ25"/>
    <mergeCell ref="AN23:AO23"/>
    <mergeCell ref="AN26:AO26"/>
    <mergeCell ref="AP26:AU26"/>
    <mergeCell ref="AV26:AW26"/>
    <mergeCell ref="AX26:AZ26"/>
    <mergeCell ref="A27:A30"/>
    <mergeCell ref="B27:R30"/>
    <mergeCell ref="S27:AF30"/>
    <mergeCell ref="AG27:AJ30"/>
    <mergeCell ref="AK27:AM30"/>
    <mergeCell ref="AN27:AO27"/>
    <mergeCell ref="AP27:AU27"/>
    <mergeCell ref="A23:A26"/>
    <mergeCell ref="B23:R26"/>
    <mergeCell ref="S23:AF26"/>
    <mergeCell ref="AG23:AJ26"/>
    <mergeCell ref="AK23:AM26"/>
    <mergeCell ref="AP23:AU23"/>
    <mergeCell ref="AV27:AW27"/>
    <mergeCell ref="AX27:AZ27"/>
    <mergeCell ref="BA27:BE30"/>
    <mergeCell ref="AN28:AO29"/>
    <mergeCell ref="AP28:AU29"/>
    <mergeCell ref="AV28:AW28"/>
    <mergeCell ref="AX28:AZ28"/>
    <mergeCell ref="AV29:AW29"/>
    <mergeCell ref="AX29:AZ29"/>
    <mergeCell ref="AN30:AO30"/>
    <mergeCell ref="AP30:AU30"/>
    <mergeCell ref="AV30:AW30"/>
    <mergeCell ref="AX30:AZ30"/>
    <mergeCell ref="A31:A34"/>
    <mergeCell ref="B31:R34"/>
    <mergeCell ref="S31:AF34"/>
    <mergeCell ref="AG31:AJ34"/>
    <mergeCell ref="AK31:AM34"/>
    <mergeCell ref="AN31:AO31"/>
    <mergeCell ref="AP31:AU31"/>
    <mergeCell ref="AV31:AW31"/>
    <mergeCell ref="AX31:AZ31"/>
    <mergeCell ref="BA31:BE34"/>
    <mergeCell ref="AN32:AO33"/>
    <mergeCell ref="AP32:AU33"/>
    <mergeCell ref="AV32:AW32"/>
    <mergeCell ref="AX32:AZ32"/>
    <mergeCell ref="AV33:AW33"/>
    <mergeCell ref="AX33:AZ33"/>
    <mergeCell ref="AN34:AO34"/>
    <mergeCell ref="AP34:AU34"/>
    <mergeCell ref="AV34:AW34"/>
    <mergeCell ref="AX34:AZ34"/>
    <mergeCell ref="A35:A38"/>
    <mergeCell ref="B35:R38"/>
    <mergeCell ref="S35:AF38"/>
    <mergeCell ref="AG35:AJ38"/>
    <mergeCell ref="AK35:AM38"/>
    <mergeCell ref="AN35:AO35"/>
    <mergeCell ref="AP35:AU35"/>
    <mergeCell ref="AV35:AW35"/>
    <mergeCell ref="AX35:AZ35"/>
    <mergeCell ref="BA35:BE38"/>
    <mergeCell ref="AN36:AO37"/>
    <mergeCell ref="AP36:AU37"/>
    <mergeCell ref="AV36:AW36"/>
    <mergeCell ref="AX36:AZ36"/>
    <mergeCell ref="AV37:AW37"/>
    <mergeCell ref="AX37:AZ37"/>
    <mergeCell ref="AN38:AO38"/>
    <mergeCell ref="AP38:AU38"/>
    <mergeCell ref="AV38:AW38"/>
    <mergeCell ref="AX38:AZ38"/>
    <mergeCell ref="AX42:AZ42"/>
    <mergeCell ref="A46:AZ56"/>
    <mergeCell ref="A59:AZ64"/>
    <mergeCell ref="A66:AZ66"/>
    <mergeCell ref="AV39:AW39"/>
    <mergeCell ref="AX39:AZ39"/>
    <mergeCell ref="BA39:BE42"/>
    <mergeCell ref="AN40:AO41"/>
    <mergeCell ref="AP40:AU41"/>
    <mergeCell ref="AV40:AW40"/>
    <mergeCell ref="AX40:AZ40"/>
    <mergeCell ref="AV41:AW41"/>
    <mergeCell ref="AX41:AZ41"/>
    <mergeCell ref="AN42:AO42"/>
    <mergeCell ref="A39:A42"/>
    <mergeCell ref="B39:R42"/>
    <mergeCell ref="S39:AF42"/>
    <mergeCell ref="AG39:AJ42"/>
    <mergeCell ref="AK39:AM42"/>
    <mergeCell ref="AN39:AO39"/>
    <mergeCell ref="AP39:AU39"/>
    <mergeCell ref="AP42:AU42"/>
    <mergeCell ref="AV42:AW42"/>
  </mergeCells>
  <phoneticPr fontId="1"/>
  <dataValidations count="1">
    <dataValidation type="list" allowBlank="1" showInputMessage="1" showErrorMessage="1" sqref="D16:E17 W17 Z16 AF17 AH16 P17 R16 AR17 AS16 J17 K16 V19:W20 AH20 AB20 AN17 AO16 AN42:AO42 AN23:AN24 AO26 AN26:AN28 AN30:AO30 AN31:AN32 AN34:AO34 AV23:AW42 AN35:AN36 AO38 AN38:AN40">
      <formula1>"☐,☑"</formula1>
    </dataValidation>
  </dataValidations>
  <hyperlinks>
    <hyperlink ref="A4:T4" r:id="rId1" display="Mail:toyama-seisan@jeed.go.jp"/>
  </hyperlinks>
  <printOptions horizontalCentered="1"/>
  <pageMargins left="0.59055118110236227" right="0.19685039370078741" top="0.55118110236220474" bottom="0.39370078740157483" header="0.31496062992125984" footer="0.31496062992125984"/>
  <pageSetup paperSize="9" scale="55" orientation="portrait" r:id="rId2"/>
  <colBreaks count="1" manualBreakCount="1">
    <brk id="53" max="45"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Y66"/>
  <sheetViews>
    <sheetView view="pageBreakPreview" zoomScale="60" zoomScaleNormal="100" workbookViewId="0">
      <selection activeCell="AG24" sqref="AG24:AJ24"/>
    </sheetView>
  </sheetViews>
  <sheetFormatPr defaultRowHeight="13.5"/>
  <cols>
    <col min="1" max="1" width="6.625" customWidth="1"/>
    <col min="2" max="2" width="10.25" customWidth="1"/>
    <col min="3" max="48" width="3.125" customWidth="1"/>
    <col min="49" max="49" width="4.375" customWidth="1"/>
  </cols>
  <sheetData>
    <row r="1" spans="1:51" ht="50.25" customHeight="1">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8"/>
      <c r="AD1" s="169" t="s">
        <v>19</v>
      </c>
      <c r="AE1" s="170"/>
      <c r="AF1" s="170"/>
      <c r="AG1" s="170"/>
      <c r="AH1" s="171"/>
      <c r="AI1" s="172" t="s">
        <v>26</v>
      </c>
      <c r="AJ1" s="172"/>
      <c r="AK1" s="172"/>
      <c r="AL1" s="293" t="s">
        <v>65</v>
      </c>
      <c r="AM1" s="293"/>
      <c r="AN1" s="5" t="s">
        <v>16</v>
      </c>
      <c r="AO1" s="293" t="s">
        <v>66</v>
      </c>
      <c r="AP1" s="293"/>
      <c r="AQ1" s="5" t="s">
        <v>15</v>
      </c>
      <c r="AR1" s="293" t="s">
        <v>65</v>
      </c>
      <c r="AS1" s="293"/>
      <c r="AT1" s="293"/>
      <c r="AU1" s="6" t="s">
        <v>27</v>
      </c>
      <c r="AV1" s="7"/>
    </row>
    <row r="2" spans="1:51" ht="42.75" customHeight="1">
      <c r="A2" s="152" t="s">
        <v>23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4"/>
      <c r="AO2" s="154"/>
      <c r="AP2" s="154"/>
      <c r="AQ2" s="154"/>
      <c r="AR2" s="154"/>
      <c r="AS2" s="154"/>
      <c r="AT2" s="154"/>
      <c r="AU2" s="154"/>
      <c r="AV2" s="155"/>
    </row>
    <row r="3" spans="1:51" ht="26.25" customHeight="1">
      <c r="A3" s="8" t="s">
        <v>104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10"/>
    </row>
    <row r="4" spans="1:51" ht="26.25" customHeight="1">
      <c r="A4" s="291" t="s">
        <v>106</v>
      </c>
      <c r="B4" s="292"/>
      <c r="C4" s="292"/>
      <c r="D4" s="292"/>
      <c r="E4" s="292"/>
      <c r="F4" s="292"/>
      <c r="G4" s="292"/>
      <c r="H4" s="292"/>
      <c r="I4" s="292"/>
      <c r="J4" s="292"/>
      <c r="K4" s="292"/>
      <c r="L4" s="292"/>
      <c r="M4" s="292"/>
      <c r="N4" s="292"/>
      <c r="O4" s="292"/>
      <c r="P4" s="292"/>
      <c r="Q4" s="292"/>
      <c r="R4" s="292"/>
      <c r="S4" s="292"/>
      <c r="T4" s="292"/>
      <c r="U4" s="9"/>
      <c r="V4" s="11" t="s">
        <v>107</v>
      </c>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3"/>
    </row>
    <row r="5" spans="1:51" ht="32.25" customHeight="1" thickBot="1">
      <c r="A5" s="14"/>
      <c r="B5" s="15"/>
      <c r="C5" s="15"/>
      <c r="D5" s="15"/>
      <c r="E5" s="15"/>
      <c r="F5" s="15"/>
      <c r="G5" s="15"/>
      <c r="H5" s="15"/>
      <c r="I5" s="15"/>
      <c r="J5" s="15"/>
      <c r="K5" s="15"/>
      <c r="L5" s="15"/>
      <c r="M5" s="15"/>
      <c r="N5" s="15"/>
      <c r="O5" s="15"/>
      <c r="P5" s="15"/>
      <c r="Q5" s="15"/>
      <c r="R5" s="15"/>
      <c r="S5" s="15"/>
      <c r="T5" s="15"/>
      <c r="U5" s="15"/>
      <c r="V5" s="16" t="s">
        <v>31</v>
      </c>
      <c r="W5" s="17"/>
      <c r="X5" s="15"/>
      <c r="Y5" s="15"/>
      <c r="Z5" s="15"/>
      <c r="AA5" s="15"/>
      <c r="AB5" s="15"/>
      <c r="AC5" s="15"/>
      <c r="AD5" s="15"/>
      <c r="AE5" s="15"/>
      <c r="AF5" s="15"/>
      <c r="AG5" s="15"/>
      <c r="AH5" s="15"/>
      <c r="AI5" s="15"/>
      <c r="AJ5" s="15"/>
      <c r="AK5" s="15"/>
      <c r="AL5" s="15"/>
      <c r="AM5" s="15"/>
      <c r="AN5" s="15"/>
      <c r="AO5" s="15"/>
      <c r="AP5" s="15"/>
      <c r="AQ5" s="15"/>
      <c r="AR5" s="15"/>
      <c r="AS5" s="15"/>
      <c r="AT5" s="15"/>
      <c r="AU5" s="15"/>
      <c r="AV5" s="18"/>
      <c r="AY5" s="19"/>
    </row>
    <row r="6" spans="1:51" ht="51" hidden="1" customHeight="1">
      <c r="A6" s="158" t="s">
        <v>2</v>
      </c>
      <c r="B6" s="159"/>
      <c r="C6" s="20"/>
      <c r="D6" s="20"/>
      <c r="E6" s="20"/>
      <c r="F6" s="160" t="s">
        <v>32</v>
      </c>
      <c r="G6" s="161"/>
      <c r="H6" s="161"/>
      <c r="I6" s="161"/>
      <c r="J6" s="161"/>
      <c r="K6" s="161"/>
      <c r="L6" s="161"/>
      <c r="M6" s="161"/>
      <c r="N6" s="161"/>
      <c r="O6" s="161"/>
      <c r="P6" s="161"/>
      <c r="Q6" s="161"/>
      <c r="R6" s="161"/>
      <c r="S6" s="161"/>
      <c r="T6" s="161"/>
      <c r="U6" s="162"/>
      <c r="V6" s="163"/>
      <c r="W6" s="163"/>
      <c r="X6" s="163"/>
      <c r="Y6" s="163"/>
      <c r="Z6" s="163"/>
      <c r="AA6" s="163"/>
      <c r="AB6" s="163"/>
      <c r="AC6" s="163"/>
      <c r="AD6" s="163"/>
      <c r="AE6" s="163"/>
      <c r="AF6" s="163"/>
      <c r="AG6" s="163"/>
      <c r="AH6" s="163"/>
      <c r="AI6" s="159"/>
      <c r="AJ6" s="20"/>
      <c r="AK6" s="20"/>
      <c r="AL6" s="20"/>
      <c r="AM6" s="164" t="s">
        <v>33</v>
      </c>
      <c r="AN6" s="165"/>
      <c r="AO6" s="165"/>
      <c r="AP6" s="165"/>
      <c r="AQ6" s="165"/>
      <c r="AR6" s="165"/>
      <c r="AS6" s="165"/>
      <c r="AT6" s="165"/>
      <c r="AU6" s="165"/>
      <c r="AV6" s="165"/>
    </row>
    <row r="7" spans="1:51" ht="51" hidden="1" customHeight="1" thickBot="1">
      <c r="A7" s="185" t="s">
        <v>8</v>
      </c>
      <c r="B7" s="186"/>
      <c r="C7" s="21"/>
      <c r="D7" s="21"/>
      <c r="E7" s="21"/>
      <c r="F7" s="187" t="s">
        <v>9</v>
      </c>
      <c r="G7" s="188"/>
      <c r="H7" s="188"/>
      <c r="I7" s="188"/>
      <c r="J7" s="188"/>
      <c r="K7" s="22"/>
      <c r="L7" s="22"/>
      <c r="M7" s="22"/>
      <c r="N7" s="22"/>
      <c r="O7" s="22"/>
      <c r="P7" s="22"/>
      <c r="Q7" s="22"/>
      <c r="R7" s="22"/>
      <c r="S7" s="22"/>
      <c r="T7" s="22"/>
      <c r="U7" s="189" t="s">
        <v>34</v>
      </c>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row>
    <row r="8" spans="1:51" ht="37.5" customHeight="1">
      <c r="A8" s="294" t="s">
        <v>2</v>
      </c>
      <c r="B8" s="295"/>
      <c r="C8" s="296" t="str">
        <f>IFERROR(VLOOKUP($X$8,参照!$D$2:$G$59,4),"")</f>
        <v>24　-　15　-　12　-　061　-</v>
      </c>
      <c r="D8" s="297"/>
      <c r="E8" s="297"/>
      <c r="F8" s="297"/>
      <c r="G8" s="297"/>
      <c r="H8" s="297"/>
      <c r="I8" s="297"/>
      <c r="J8" s="297"/>
      <c r="K8" s="297"/>
      <c r="L8" s="297"/>
      <c r="M8" s="297"/>
      <c r="N8" s="297"/>
      <c r="O8" s="297"/>
      <c r="P8" s="297"/>
      <c r="Q8" s="297"/>
      <c r="R8" s="297"/>
      <c r="S8" s="297"/>
      <c r="T8" s="297"/>
      <c r="U8" s="297"/>
      <c r="V8" s="297"/>
      <c r="W8" s="297"/>
      <c r="X8" s="298" t="s">
        <v>103</v>
      </c>
      <c r="Y8" s="298"/>
      <c r="Z8" s="298"/>
      <c r="AA8" s="298"/>
      <c r="AB8" s="298"/>
      <c r="AC8" s="298"/>
      <c r="AD8" s="216" t="s">
        <v>58</v>
      </c>
      <c r="AE8" s="216"/>
      <c r="AF8" s="216"/>
      <c r="AG8" s="216"/>
      <c r="AH8" s="216"/>
      <c r="AI8" s="299">
        <f>IFERROR(VLOOKUP($X$8,参照!$D$2:$F$59,3),"")</f>
        <v>45426</v>
      </c>
      <c r="AJ8" s="299"/>
      <c r="AK8" s="299"/>
      <c r="AL8" s="299"/>
      <c r="AM8" s="299"/>
      <c r="AN8" s="299"/>
      <c r="AO8" s="299"/>
      <c r="AP8" s="299"/>
      <c r="AQ8" s="299"/>
      <c r="AR8" s="299"/>
      <c r="AS8" s="299"/>
      <c r="AT8" s="299"/>
      <c r="AU8" s="299"/>
      <c r="AV8" s="300"/>
    </row>
    <row r="9" spans="1:51" ht="37.5" customHeight="1" thickBot="1">
      <c r="A9" s="308" t="s">
        <v>8</v>
      </c>
      <c r="B9" s="309"/>
      <c r="C9" s="217" t="s">
        <v>9</v>
      </c>
      <c r="D9" s="218"/>
      <c r="E9" s="218"/>
      <c r="F9" s="218"/>
      <c r="G9" s="218"/>
      <c r="H9" s="218"/>
      <c r="I9" s="218"/>
      <c r="J9" s="218"/>
      <c r="K9" s="218"/>
      <c r="L9" s="218"/>
      <c r="M9" s="310" t="str">
        <f>IFERROR(VLOOKUP($X$8,参照!$D$2:$F$59,2),"")</f>
        <v>061職場のリーダーに求められる統率力の向上</v>
      </c>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1"/>
    </row>
    <row r="10" spans="1:51" ht="9.75" customHeight="1">
      <c r="A10" s="2"/>
      <c r="B10" s="2"/>
      <c r="C10" s="4"/>
      <c r="D10" s="2"/>
      <c r="E10" s="2"/>
      <c r="F10" s="2"/>
      <c r="G10" s="3"/>
      <c r="H10" s="3"/>
      <c r="I10" s="3"/>
      <c r="J10" s="3"/>
      <c r="K10" s="3"/>
      <c r="L10" s="3"/>
      <c r="M10" s="3"/>
      <c r="N10" s="3"/>
      <c r="O10" s="3"/>
      <c r="P10" s="3"/>
      <c r="Q10" s="3"/>
      <c r="R10" s="3"/>
      <c r="S10" s="3"/>
      <c r="T10" s="3"/>
      <c r="U10" s="3"/>
      <c r="V10" s="1"/>
    </row>
    <row r="11" spans="1:51" ht="9.75" customHeight="1" thickBot="1">
      <c r="A11" s="23"/>
      <c r="B11" s="23"/>
      <c r="C11" s="23"/>
      <c r="D11" s="23"/>
      <c r="E11" s="23"/>
      <c r="F11" s="23"/>
      <c r="G11" s="23"/>
      <c r="H11" s="23"/>
      <c r="I11" s="23"/>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row>
    <row r="12" spans="1:51" ht="40.5" customHeight="1">
      <c r="A12" s="312" t="s">
        <v>0</v>
      </c>
      <c r="B12" s="313"/>
      <c r="C12" s="316" t="s">
        <v>67</v>
      </c>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8"/>
      <c r="AF12" s="200" t="s">
        <v>10</v>
      </c>
      <c r="AG12" s="201"/>
      <c r="AH12" s="201"/>
      <c r="AI12" s="202"/>
      <c r="AJ12" s="322" t="s">
        <v>132</v>
      </c>
      <c r="AK12" s="323"/>
      <c r="AL12" s="323"/>
      <c r="AM12" s="323"/>
      <c r="AN12" s="25" t="s">
        <v>21</v>
      </c>
      <c r="AO12" s="323" t="s">
        <v>69</v>
      </c>
      <c r="AP12" s="323"/>
      <c r="AQ12" s="323"/>
      <c r="AR12" s="25" t="s">
        <v>21</v>
      </c>
      <c r="AS12" s="323" t="s">
        <v>70</v>
      </c>
      <c r="AT12" s="323"/>
      <c r="AU12" s="323"/>
      <c r="AV12" s="324"/>
    </row>
    <row r="13" spans="1:51" ht="40.5" customHeight="1">
      <c r="A13" s="314"/>
      <c r="B13" s="315"/>
      <c r="C13" s="319"/>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1"/>
      <c r="AF13" s="206" t="s">
        <v>24</v>
      </c>
      <c r="AG13" s="207"/>
      <c r="AH13" s="207"/>
      <c r="AI13" s="208"/>
      <c r="AJ13" s="301" t="s">
        <v>71</v>
      </c>
      <c r="AK13" s="302"/>
      <c r="AL13" s="302"/>
      <c r="AM13" s="302"/>
      <c r="AN13" s="302"/>
      <c r="AO13" s="302"/>
      <c r="AP13" s="302"/>
      <c r="AQ13" s="26" t="s">
        <v>25</v>
      </c>
      <c r="AR13" s="302" t="s">
        <v>72</v>
      </c>
      <c r="AS13" s="302"/>
      <c r="AT13" s="302"/>
      <c r="AU13" s="302"/>
      <c r="AV13" s="303"/>
    </row>
    <row r="14" spans="1:51" ht="27" customHeight="1">
      <c r="A14" s="304" t="s">
        <v>1</v>
      </c>
      <c r="B14" s="264"/>
      <c r="C14" s="180" t="s">
        <v>22</v>
      </c>
      <c r="D14" s="181"/>
      <c r="E14" s="305" t="s">
        <v>73</v>
      </c>
      <c r="F14" s="305"/>
      <c r="G14" s="305"/>
      <c r="H14" s="305"/>
      <c r="I14" s="305"/>
      <c r="J14" s="305"/>
      <c r="K14" s="305"/>
      <c r="L14" s="305"/>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8"/>
    </row>
    <row r="15" spans="1:51" ht="48.75" customHeight="1">
      <c r="A15" s="265"/>
      <c r="B15" s="266"/>
      <c r="C15" s="29"/>
      <c r="D15" s="306" t="s">
        <v>117</v>
      </c>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7"/>
    </row>
    <row r="16" spans="1:51" ht="28.15" customHeight="1">
      <c r="A16" s="362" t="s">
        <v>154</v>
      </c>
      <c r="B16" s="264"/>
      <c r="C16" s="91"/>
      <c r="D16" s="267" t="s">
        <v>38</v>
      </c>
      <c r="E16" s="267"/>
      <c r="F16" s="92" t="s">
        <v>155</v>
      </c>
      <c r="G16" s="92"/>
      <c r="H16" s="93"/>
      <c r="I16" s="93"/>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5"/>
    </row>
    <row r="17" spans="1:49" ht="28.15" customHeight="1">
      <c r="A17" s="265"/>
      <c r="B17" s="266"/>
      <c r="C17" s="90"/>
      <c r="D17" s="260" t="s">
        <v>38</v>
      </c>
      <c r="E17" s="260"/>
      <c r="F17" s="96" t="s">
        <v>156</v>
      </c>
      <c r="G17" s="96"/>
      <c r="H17" s="97"/>
      <c r="I17" s="97"/>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98"/>
    </row>
    <row r="18" spans="1:49" ht="56.25" customHeight="1">
      <c r="A18" s="328" t="s">
        <v>37</v>
      </c>
      <c r="B18" s="326"/>
      <c r="C18" s="30"/>
      <c r="D18" s="268" t="s">
        <v>38</v>
      </c>
      <c r="E18" s="268"/>
      <c r="F18" s="31" t="s">
        <v>74</v>
      </c>
      <c r="G18" s="31"/>
      <c r="H18" s="31"/>
      <c r="I18" s="31"/>
      <c r="J18" s="31"/>
      <c r="K18" s="327" t="s">
        <v>75</v>
      </c>
      <c r="L18" s="327"/>
      <c r="M18" s="31" t="s">
        <v>76</v>
      </c>
      <c r="N18" s="31"/>
      <c r="O18" s="31"/>
      <c r="P18" s="31"/>
      <c r="Q18" s="32"/>
      <c r="R18" s="268" t="s">
        <v>38</v>
      </c>
      <c r="S18" s="268"/>
      <c r="T18" s="31" t="s">
        <v>77</v>
      </c>
      <c r="U18" s="31"/>
      <c r="V18" s="31"/>
      <c r="W18" s="31"/>
      <c r="X18" s="31"/>
      <c r="Y18" s="32"/>
      <c r="Z18" s="268" t="s">
        <v>38</v>
      </c>
      <c r="AA18" s="268"/>
      <c r="AB18" s="31" t="s">
        <v>78</v>
      </c>
      <c r="AC18" s="31"/>
      <c r="AD18" s="31"/>
      <c r="AE18" s="31"/>
      <c r="AF18" s="31"/>
      <c r="AG18" s="32"/>
      <c r="AH18" s="268" t="s">
        <v>38</v>
      </c>
      <c r="AI18" s="268"/>
      <c r="AJ18" s="31" t="s">
        <v>79</v>
      </c>
      <c r="AK18" s="31"/>
      <c r="AL18" s="31"/>
      <c r="AM18" s="31"/>
      <c r="AN18" s="32"/>
      <c r="AO18" s="268" t="s">
        <v>38</v>
      </c>
      <c r="AP18" s="268"/>
      <c r="AQ18" s="31" t="s">
        <v>80</v>
      </c>
      <c r="AR18" s="31"/>
      <c r="AS18" s="31"/>
      <c r="AT18" s="31"/>
      <c r="AU18" s="32"/>
      <c r="AV18" s="33"/>
    </row>
    <row r="19" spans="1:49" ht="53.25" customHeight="1">
      <c r="A19" s="325" t="s">
        <v>45</v>
      </c>
      <c r="B19" s="326"/>
      <c r="C19" s="34"/>
      <c r="D19" s="268" t="s">
        <v>38</v>
      </c>
      <c r="E19" s="268"/>
      <c r="F19" s="35" t="s">
        <v>81</v>
      </c>
      <c r="G19" s="35"/>
      <c r="H19" s="31"/>
      <c r="I19" s="31"/>
      <c r="J19" s="268" t="s">
        <v>38</v>
      </c>
      <c r="K19" s="268"/>
      <c r="L19" s="35" t="s">
        <v>82</v>
      </c>
      <c r="M19" s="31"/>
      <c r="N19" s="31"/>
      <c r="O19" s="31"/>
      <c r="P19" s="268" t="s">
        <v>38</v>
      </c>
      <c r="Q19" s="268"/>
      <c r="R19" s="35" t="s">
        <v>83</v>
      </c>
      <c r="S19" s="31"/>
      <c r="T19" s="31"/>
      <c r="U19" s="31"/>
      <c r="V19" s="30"/>
      <c r="W19" s="268" t="s">
        <v>38</v>
      </c>
      <c r="X19" s="268"/>
      <c r="Y19" s="35" t="s">
        <v>84</v>
      </c>
      <c r="Z19" s="31"/>
      <c r="AA19" s="31"/>
      <c r="AB19" s="31"/>
      <c r="AC19" s="31"/>
      <c r="AD19" s="30"/>
      <c r="AE19" s="31"/>
      <c r="AF19" s="327" t="s">
        <v>75</v>
      </c>
      <c r="AG19" s="327"/>
      <c r="AH19" s="35" t="s">
        <v>85</v>
      </c>
      <c r="AI19" s="31"/>
      <c r="AJ19" s="31"/>
      <c r="AK19" s="31"/>
      <c r="AL19" s="30"/>
      <c r="AM19" s="30"/>
      <c r="AN19" s="288" t="s">
        <v>38</v>
      </c>
      <c r="AO19" s="288"/>
      <c r="AP19" s="36" t="s">
        <v>86</v>
      </c>
      <c r="AQ19" s="37"/>
      <c r="AR19" s="37"/>
      <c r="AS19" s="37"/>
      <c r="AT19" s="30"/>
      <c r="AU19" s="30"/>
      <c r="AV19" s="38"/>
    </row>
    <row r="20" spans="1:49" ht="51" customHeight="1">
      <c r="A20" s="263" t="s">
        <v>4</v>
      </c>
      <c r="B20" s="333"/>
      <c r="C20" s="234" t="s">
        <v>14</v>
      </c>
      <c r="D20" s="234"/>
      <c r="E20" s="234"/>
      <c r="F20" s="234"/>
      <c r="G20" s="338" t="s">
        <v>108</v>
      </c>
      <c r="H20" s="338"/>
      <c r="I20" s="338"/>
      <c r="J20" s="338"/>
      <c r="K20" s="338"/>
      <c r="L20" s="338"/>
      <c r="M20" s="338"/>
      <c r="N20" s="338"/>
      <c r="O20" s="338"/>
      <c r="P20" s="338"/>
      <c r="Q20" s="338"/>
      <c r="R20" s="338"/>
      <c r="S20" s="338"/>
      <c r="T20" s="338"/>
      <c r="U20" s="339"/>
      <c r="V20" s="256" t="s">
        <v>18</v>
      </c>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8"/>
      <c r="AW20" s="39"/>
    </row>
    <row r="21" spans="1:49" ht="51" customHeight="1">
      <c r="A21" s="334"/>
      <c r="B21" s="335"/>
      <c r="C21" s="234" t="s">
        <v>12</v>
      </c>
      <c r="D21" s="234"/>
      <c r="E21" s="234"/>
      <c r="F21" s="234"/>
      <c r="G21" s="338" t="s">
        <v>87</v>
      </c>
      <c r="H21" s="338"/>
      <c r="I21" s="338"/>
      <c r="J21" s="338"/>
      <c r="K21" s="338"/>
      <c r="L21" s="338"/>
      <c r="M21" s="338"/>
      <c r="N21" s="338"/>
      <c r="O21" s="338"/>
      <c r="P21" s="338"/>
      <c r="Q21" s="338"/>
      <c r="R21" s="338"/>
      <c r="S21" s="338"/>
      <c r="T21" s="338"/>
      <c r="U21" s="339"/>
      <c r="V21" s="259" t="s">
        <v>38</v>
      </c>
      <c r="W21" s="260"/>
      <c r="X21" s="261" t="s">
        <v>116</v>
      </c>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2"/>
    </row>
    <row r="22" spans="1:49" ht="51" customHeight="1" thickBot="1">
      <c r="A22" s="336"/>
      <c r="B22" s="337"/>
      <c r="C22" s="253" t="s">
        <v>13</v>
      </c>
      <c r="D22" s="254"/>
      <c r="E22" s="254"/>
      <c r="F22" s="254"/>
      <c r="G22" s="340" t="s">
        <v>68</v>
      </c>
      <c r="H22" s="341"/>
      <c r="I22" s="341"/>
      <c r="J22" s="341"/>
      <c r="K22" s="40" t="s">
        <v>21</v>
      </c>
      <c r="L22" s="329" t="s">
        <v>88</v>
      </c>
      <c r="M22" s="330"/>
      <c r="N22" s="330"/>
      <c r="O22" s="330"/>
      <c r="P22" s="40" t="s">
        <v>21</v>
      </c>
      <c r="Q22" s="329" t="s">
        <v>89</v>
      </c>
      <c r="R22" s="330"/>
      <c r="S22" s="330"/>
      <c r="T22" s="330"/>
      <c r="U22" s="331"/>
      <c r="V22" s="332" t="s">
        <v>75</v>
      </c>
      <c r="W22" s="332"/>
      <c r="X22" s="225" t="s">
        <v>90</v>
      </c>
      <c r="Y22" s="225"/>
      <c r="Z22" s="225"/>
      <c r="AA22" s="225"/>
      <c r="AB22" s="332" t="s">
        <v>75</v>
      </c>
      <c r="AC22" s="332"/>
      <c r="AD22" s="225" t="s">
        <v>91</v>
      </c>
      <c r="AE22" s="225"/>
      <c r="AF22" s="225"/>
      <c r="AG22" s="225"/>
      <c r="AH22" s="224" t="s">
        <v>38</v>
      </c>
      <c r="AI22" s="224"/>
      <c r="AJ22" s="225" t="s">
        <v>92</v>
      </c>
      <c r="AK22" s="225"/>
      <c r="AL22" s="225"/>
      <c r="AM22" s="225"/>
      <c r="AN22" s="41" t="s">
        <v>93</v>
      </c>
      <c r="AO22" s="225"/>
      <c r="AP22" s="225"/>
      <c r="AQ22" s="225"/>
      <c r="AR22" s="225"/>
      <c r="AS22" s="225"/>
      <c r="AT22" s="225"/>
      <c r="AU22" s="225"/>
      <c r="AV22" s="42" t="s">
        <v>94</v>
      </c>
    </row>
    <row r="23" spans="1:49" ht="12" customHeight="1" thickBot="1">
      <c r="A23" s="43"/>
      <c r="B23" s="43"/>
      <c r="C23" s="43"/>
      <c r="D23" s="43"/>
      <c r="E23" s="43"/>
      <c r="F23" s="43"/>
      <c r="G23" s="43"/>
      <c r="H23" s="43"/>
      <c r="I23" s="43"/>
      <c r="J23" s="44"/>
      <c r="K23" s="44"/>
      <c r="L23" s="44"/>
      <c r="M23" s="44"/>
      <c r="N23" s="44"/>
      <c r="O23" s="44"/>
      <c r="P23" s="44"/>
      <c r="Q23" s="44"/>
      <c r="R23" s="44"/>
      <c r="S23" s="44"/>
      <c r="T23" s="44"/>
      <c r="U23" s="44"/>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6"/>
    </row>
    <row r="24" spans="1:49" ht="53.25" customHeight="1">
      <c r="A24" s="82" t="s">
        <v>5</v>
      </c>
      <c r="B24" s="226" t="s">
        <v>6</v>
      </c>
      <c r="C24" s="227"/>
      <c r="D24" s="227"/>
      <c r="E24" s="227"/>
      <c r="F24" s="227"/>
      <c r="G24" s="227"/>
      <c r="H24" s="227"/>
      <c r="I24" s="227"/>
      <c r="J24" s="227"/>
      <c r="K24" s="227"/>
      <c r="L24" s="227"/>
      <c r="M24" s="227"/>
      <c r="N24" s="227"/>
      <c r="O24" s="227"/>
      <c r="P24" s="227"/>
      <c r="Q24" s="227"/>
      <c r="R24" s="227"/>
      <c r="S24" s="226" t="s">
        <v>7</v>
      </c>
      <c r="T24" s="227"/>
      <c r="U24" s="227"/>
      <c r="V24" s="227"/>
      <c r="W24" s="227"/>
      <c r="X24" s="227"/>
      <c r="Y24" s="227"/>
      <c r="Z24" s="227"/>
      <c r="AA24" s="227"/>
      <c r="AB24" s="227"/>
      <c r="AC24" s="227"/>
      <c r="AD24" s="227"/>
      <c r="AE24" s="227"/>
      <c r="AF24" s="228"/>
      <c r="AG24" s="226" t="s">
        <v>157</v>
      </c>
      <c r="AH24" s="227"/>
      <c r="AI24" s="227"/>
      <c r="AJ24" s="228"/>
      <c r="AK24" s="229" t="s">
        <v>3</v>
      </c>
      <c r="AL24" s="230"/>
      <c r="AM24" s="231"/>
      <c r="AN24" s="226" t="s">
        <v>112</v>
      </c>
      <c r="AO24" s="227"/>
      <c r="AP24" s="227"/>
      <c r="AQ24" s="227"/>
      <c r="AR24" s="227"/>
      <c r="AS24" s="227"/>
      <c r="AT24" s="227"/>
      <c r="AU24" s="227"/>
      <c r="AV24" s="271"/>
    </row>
    <row r="25" spans="1:49" ht="22.5" customHeight="1">
      <c r="A25" s="127">
        <v>1</v>
      </c>
      <c r="B25" s="342" t="s">
        <v>109</v>
      </c>
      <c r="C25" s="343"/>
      <c r="D25" s="343"/>
      <c r="E25" s="343"/>
      <c r="F25" s="343"/>
      <c r="G25" s="343"/>
      <c r="H25" s="343"/>
      <c r="I25" s="343"/>
      <c r="J25" s="343"/>
      <c r="K25" s="343"/>
      <c r="L25" s="343"/>
      <c r="M25" s="343"/>
      <c r="N25" s="343"/>
      <c r="O25" s="343"/>
      <c r="P25" s="343"/>
      <c r="Q25" s="343"/>
      <c r="R25" s="343"/>
      <c r="S25" s="342" t="s">
        <v>95</v>
      </c>
      <c r="T25" s="343"/>
      <c r="U25" s="343"/>
      <c r="V25" s="343"/>
      <c r="W25" s="343"/>
      <c r="X25" s="343"/>
      <c r="Y25" s="343"/>
      <c r="Z25" s="343"/>
      <c r="AA25" s="343"/>
      <c r="AB25" s="343"/>
      <c r="AC25" s="343"/>
      <c r="AD25" s="343"/>
      <c r="AE25" s="343"/>
      <c r="AF25" s="348"/>
      <c r="AG25" s="342" t="s">
        <v>98</v>
      </c>
      <c r="AH25" s="343"/>
      <c r="AI25" s="343"/>
      <c r="AJ25" s="348"/>
      <c r="AK25" s="351" t="s">
        <v>99</v>
      </c>
      <c r="AL25" s="352"/>
      <c r="AM25" s="352"/>
      <c r="AN25" s="357" t="s">
        <v>75</v>
      </c>
      <c r="AO25" s="358"/>
      <c r="AP25" s="149" t="s">
        <v>60</v>
      </c>
      <c r="AQ25" s="149"/>
      <c r="AR25" s="149"/>
      <c r="AS25" s="149"/>
      <c r="AT25" s="149"/>
      <c r="AU25" s="149"/>
      <c r="AV25" s="359"/>
    </row>
    <row r="26" spans="1:49" ht="22.5" customHeight="1">
      <c r="A26" s="128"/>
      <c r="B26" s="344"/>
      <c r="C26" s="345"/>
      <c r="D26" s="345"/>
      <c r="E26" s="345"/>
      <c r="F26" s="345"/>
      <c r="G26" s="345"/>
      <c r="H26" s="345"/>
      <c r="I26" s="345"/>
      <c r="J26" s="345"/>
      <c r="K26" s="345"/>
      <c r="L26" s="345"/>
      <c r="M26" s="345"/>
      <c r="N26" s="345"/>
      <c r="O26" s="345"/>
      <c r="P26" s="345"/>
      <c r="Q26" s="345"/>
      <c r="R26" s="345"/>
      <c r="S26" s="344"/>
      <c r="T26" s="345"/>
      <c r="U26" s="345"/>
      <c r="V26" s="345"/>
      <c r="W26" s="345"/>
      <c r="X26" s="345"/>
      <c r="Y26" s="345"/>
      <c r="Z26" s="345"/>
      <c r="AA26" s="345"/>
      <c r="AB26" s="345"/>
      <c r="AC26" s="345"/>
      <c r="AD26" s="345"/>
      <c r="AE26" s="345"/>
      <c r="AF26" s="349"/>
      <c r="AG26" s="344"/>
      <c r="AH26" s="345"/>
      <c r="AI26" s="345"/>
      <c r="AJ26" s="349"/>
      <c r="AK26" s="353"/>
      <c r="AL26" s="354"/>
      <c r="AM26" s="354"/>
      <c r="AN26" s="116" t="s">
        <v>38</v>
      </c>
      <c r="AO26" s="117"/>
      <c r="AP26" s="118" t="s">
        <v>61</v>
      </c>
      <c r="AQ26" s="118"/>
      <c r="AR26" s="118"/>
      <c r="AS26" s="118"/>
      <c r="AT26" s="118"/>
      <c r="AU26" s="118"/>
      <c r="AV26" s="360"/>
    </row>
    <row r="27" spans="1:49" ht="22.5" customHeight="1">
      <c r="A27" s="129"/>
      <c r="B27" s="346"/>
      <c r="C27" s="347"/>
      <c r="D27" s="347"/>
      <c r="E27" s="347"/>
      <c r="F27" s="347"/>
      <c r="G27" s="347"/>
      <c r="H27" s="347"/>
      <c r="I27" s="347"/>
      <c r="J27" s="347"/>
      <c r="K27" s="347"/>
      <c r="L27" s="347"/>
      <c r="M27" s="347"/>
      <c r="N27" s="347"/>
      <c r="O27" s="347"/>
      <c r="P27" s="347"/>
      <c r="Q27" s="347"/>
      <c r="R27" s="347"/>
      <c r="S27" s="346"/>
      <c r="T27" s="347"/>
      <c r="U27" s="347"/>
      <c r="V27" s="347"/>
      <c r="W27" s="347"/>
      <c r="X27" s="347"/>
      <c r="Y27" s="347"/>
      <c r="Z27" s="347"/>
      <c r="AA27" s="347"/>
      <c r="AB27" s="347"/>
      <c r="AC27" s="347"/>
      <c r="AD27" s="347"/>
      <c r="AE27" s="347"/>
      <c r="AF27" s="350"/>
      <c r="AG27" s="346"/>
      <c r="AH27" s="347"/>
      <c r="AI27" s="347"/>
      <c r="AJ27" s="350"/>
      <c r="AK27" s="355"/>
      <c r="AL27" s="356"/>
      <c r="AM27" s="356"/>
      <c r="AN27" s="122" t="s">
        <v>38</v>
      </c>
      <c r="AO27" s="123"/>
      <c r="AP27" s="124" t="s">
        <v>62</v>
      </c>
      <c r="AQ27" s="124"/>
      <c r="AR27" s="124"/>
      <c r="AS27" s="124"/>
      <c r="AT27" s="124"/>
      <c r="AU27" s="124"/>
      <c r="AV27" s="361"/>
    </row>
    <row r="28" spans="1:49" ht="22.5" customHeight="1">
      <c r="A28" s="127">
        <v>2</v>
      </c>
      <c r="B28" s="342" t="s">
        <v>118</v>
      </c>
      <c r="C28" s="343"/>
      <c r="D28" s="343"/>
      <c r="E28" s="343"/>
      <c r="F28" s="343"/>
      <c r="G28" s="343"/>
      <c r="H28" s="343"/>
      <c r="I28" s="343"/>
      <c r="J28" s="343"/>
      <c r="K28" s="343"/>
      <c r="L28" s="343"/>
      <c r="M28" s="343"/>
      <c r="N28" s="343"/>
      <c r="O28" s="343"/>
      <c r="P28" s="343"/>
      <c r="Q28" s="343"/>
      <c r="R28" s="343"/>
      <c r="S28" s="342" t="s">
        <v>96</v>
      </c>
      <c r="T28" s="343"/>
      <c r="U28" s="343"/>
      <c r="V28" s="343"/>
      <c r="W28" s="343"/>
      <c r="X28" s="343"/>
      <c r="Y28" s="343"/>
      <c r="Z28" s="343"/>
      <c r="AA28" s="343"/>
      <c r="AB28" s="343"/>
      <c r="AC28" s="343"/>
      <c r="AD28" s="343"/>
      <c r="AE28" s="343"/>
      <c r="AF28" s="348"/>
      <c r="AG28" s="342" t="s">
        <v>100</v>
      </c>
      <c r="AH28" s="343"/>
      <c r="AI28" s="343"/>
      <c r="AJ28" s="348"/>
      <c r="AK28" s="351" t="s">
        <v>101</v>
      </c>
      <c r="AL28" s="352"/>
      <c r="AM28" s="352"/>
      <c r="AN28" s="357" t="s">
        <v>75</v>
      </c>
      <c r="AO28" s="358"/>
      <c r="AP28" s="149" t="s">
        <v>60</v>
      </c>
      <c r="AQ28" s="149"/>
      <c r="AR28" s="149"/>
      <c r="AS28" s="149"/>
      <c r="AT28" s="149"/>
      <c r="AU28" s="149"/>
      <c r="AV28" s="359"/>
    </row>
    <row r="29" spans="1:49" ht="22.5" customHeight="1">
      <c r="A29" s="128"/>
      <c r="B29" s="344"/>
      <c r="C29" s="345"/>
      <c r="D29" s="345"/>
      <c r="E29" s="345"/>
      <c r="F29" s="345"/>
      <c r="G29" s="345"/>
      <c r="H29" s="345"/>
      <c r="I29" s="345"/>
      <c r="J29" s="345"/>
      <c r="K29" s="345"/>
      <c r="L29" s="345"/>
      <c r="M29" s="345"/>
      <c r="N29" s="345"/>
      <c r="O29" s="345"/>
      <c r="P29" s="345"/>
      <c r="Q29" s="345"/>
      <c r="R29" s="345"/>
      <c r="S29" s="344"/>
      <c r="T29" s="345"/>
      <c r="U29" s="345"/>
      <c r="V29" s="345"/>
      <c r="W29" s="345"/>
      <c r="X29" s="345"/>
      <c r="Y29" s="345"/>
      <c r="Z29" s="345"/>
      <c r="AA29" s="345"/>
      <c r="AB29" s="345"/>
      <c r="AC29" s="345"/>
      <c r="AD29" s="345"/>
      <c r="AE29" s="345"/>
      <c r="AF29" s="349"/>
      <c r="AG29" s="344"/>
      <c r="AH29" s="345"/>
      <c r="AI29" s="345"/>
      <c r="AJ29" s="349"/>
      <c r="AK29" s="353"/>
      <c r="AL29" s="354"/>
      <c r="AM29" s="354"/>
      <c r="AN29" s="116" t="s">
        <v>38</v>
      </c>
      <c r="AO29" s="117"/>
      <c r="AP29" s="118" t="s">
        <v>61</v>
      </c>
      <c r="AQ29" s="118"/>
      <c r="AR29" s="118"/>
      <c r="AS29" s="118"/>
      <c r="AT29" s="118"/>
      <c r="AU29" s="118"/>
      <c r="AV29" s="360"/>
    </row>
    <row r="30" spans="1:49" ht="22.5" customHeight="1">
      <c r="A30" s="129"/>
      <c r="B30" s="346"/>
      <c r="C30" s="347"/>
      <c r="D30" s="347"/>
      <c r="E30" s="347"/>
      <c r="F30" s="347"/>
      <c r="G30" s="347"/>
      <c r="H30" s="347"/>
      <c r="I30" s="347"/>
      <c r="J30" s="347"/>
      <c r="K30" s="347"/>
      <c r="L30" s="347"/>
      <c r="M30" s="347"/>
      <c r="N30" s="347"/>
      <c r="O30" s="347"/>
      <c r="P30" s="347"/>
      <c r="Q30" s="347"/>
      <c r="R30" s="347"/>
      <c r="S30" s="346"/>
      <c r="T30" s="347"/>
      <c r="U30" s="347"/>
      <c r="V30" s="347"/>
      <c r="W30" s="347"/>
      <c r="X30" s="347"/>
      <c r="Y30" s="347"/>
      <c r="Z30" s="347"/>
      <c r="AA30" s="347"/>
      <c r="AB30" s="347"/>
      <c r="AC30" s="347"/>
      <c r="AD30" s="347"/>
      <c r="AE30" s="347"/>
      <c r="AF30" s="350"/>
      <c r="AG30" s="346"/>
      <c r="AH30" s="347"/>
      <c r="AI30" s="347"/>
      <c r="AJ30" s="350"/>
      <c r="AK30" s="355"/>
      <c r="AL30" s="356"/>
      <c r="AM30" s="356"/>
      <c r="AN30" s="122" t="s">
        <v>38</v>
      </c>
      <c r="AO30" s="123"/>
      <c r="AP30" s="124" t="s">
        <v>62</v>
      </c>
      <c r="AQ30" s="124"/>
      <c r="AR30" s="124"/>
      <c r="AS30" s="124"/>
      <c r="AT30" s="124"/>
      <c r="AU30" s="124"/>
      <c r="AV30" s="361"/>
    </row>
    <row r="31" spans="1:49" ht="22.5" customHeight="1">
      <c r="A31" s="127">
        <v>3</v>
      </c>
      <c r="B31" s="342" t="s">
        <v>118</v>
      </c>
      <c r="C31" s="343"/>
      <c r="D31" s="343"/>
      <c r="E31" s="343"/>
      <c r="F31" s="343"/>
      <c r="G31" s="343"/>
      <c r="H31" s="343"/>
      <c r="I31" s="343"/>
      <c r="J31" s="343"/>
      <c r="K31" s="343"/>
      <c r="L31" s="343"/>
      <c r="M31" s="343"/>
      <c r="N31" s="343"/>
      <c r="O31" s="343"/>
      <c r="P31" s="343"/>
      <c r="Q31" s="343"/>
      <c r="R31" s="343"/>
      <c r="S31" s="342" t="s">
        <v>96</v>
      </c>
      <c r="T31" s="343"/>
      <c r="U31" s="343"/>
      <c r="V31" s="343"/>
      <c r="W31" s="343"/>
      <c r="X31" s="343"/>
      <c r="Y31" s="343"/>
      <c r="Z31" s="343"/>
      <c r="AA31" s="343"/>
      <c r="AB31" s="343"/>
      <c r="AC31" s="343"/>
      <c r="AD31" s="343"/>
      <c r="AE31" s="343"/>
      <c r="AF31" s="348"/>
      <c r="AG31" s="342" t="s">
        <v>100</v>
      </c>
      <c r="AH31" s="343"/>
      <c r="AI31" s="343"/>
      <c r="AJ31" s="348"/>
      <c r="AK31" s="351" t="s">
        <v>101</v>
      </c>
      <c r="AL31" s="352"/>
      <c r="AM31" s="352"/>
      <c r="AN31" s="357" t="s">
        <v>75</v>
      </c>
      <c r="AO31" s="358"/>
      <c r="AP31" s="149" t="s">
        <v>60</v>
      </c>
      <c r="AQ31" s="149"/>
      <c r="AR31" s="149"/>
      <c r="AS31" s="149"/>
      <c r="AT31" s="149"/>
      <c r="AU31" s="149"/>
      <c r="AV31" s="359"/>
    </row>
    <row r="32" spans="1:49" ht="22.5" customHeight="1">
      <c r="A32" s="128"/>
      <c r="B32" s="344"/>
      <c r="C32" s="345"/>
      <c r="D32" s="345"/>
      <c r="E32" s="345"/>
      <c r="F32" s="345"/>
      <c r="G32" s="345"/>
      <c r="H32" s="345"/>
      <c r="I32" s="345"/>
      <c r="J32" s="345"/>
      <c r="K32" s="345"/>
      <c r="L32" s="345"/>
      <c r="M32" s="345"/>
      <c r="N32" s="345"/>
      <c r="O32" s="345"/>
      <c r="P32" s="345"/>
      <c r="Q32" s="345"/>
      <c r="R32" s="345"/>
      <c r="S32" s="344"/>
      <c r="T32" s="345"/>
      <c r="U32" s="345"/>
      <c r="V32" s="345"/>
      <c r="W32" s="345"/>
      <c r="X32" s="345"/>
      <c r="Y32" s="345"/>
      <c r="Z32" s="345"/>
      <c r="AA32" s="345"/>
      <c r="AB32" s="345"/>
      <c r="AC32" s="345"/>
      <c r="AD32" s="345"/>
      <c r="AE32" s="345"/>
      <c r="AF32" s="349"/>
      <c r="AG32" s="344"/>
      <c r="AH32" s="345"/>
      <c r="AI32" s="345"/>
      <c r="AJ32" s="349"/>
      <c r="AK32" s="353"/>
      <c r="AL32" s="354"/>
      <c r="AM32" s="354"/>
      <c r="AN32" s="116" t="s">
        <v>38</v>
      </c>
      <c r="AO32" s="117"/>
      <c r="AP32" s="118" t="s">
        <v>61</v>
      </c>
      <c r="AQ32" s="118"/>
      <c r="AR32" s="118"/>
      <c r="AS32" s="118"/>
      <c r="AT32" s="118"/>
      <c r="AU32" s="118"/>
      <c r="AV32" s="360"/>
    </row>
    <row r="33" spans="1:48" ht="22.5" customHeight="1">
      <c r="A33" s="129"/>
      <c r="B33" s="346"/>
      <c r="C33" s="347"/>
      <c r="D33" s="347"/>
      <c r="E33" s="347"/>
      <c r="F33" s="347"/>
      <c r="G33" s="347"/>
      <c r="H33" s="347"/>
      <c r="I33" s="347"/>
      <c r="J33" s="347"/>
      <c r="K33" s="347"/>
      <c r="L33" s="347"/>
      <c r="M33" s="347"/>
      <c r="N33" s="347"/>
      <c r="O33" s="347"/>
      <c r="P33" s="347"/>
      <c r="Q33" s="347"/>
      <c r="R33" s="347"/>
      <c r="S33" s="346"/>
      <c r="T33" s="347"/>
      <c r="U33" s="347"/>
      <c r="V33" s="347"/>
      <c r="W33" s="347"/>
      <c r="X33" s="347"/>
      <c r="Y33" s="347"/>
      <c r="Z33" s="347"/>
      <c r="AA33" s="347"/>
      <c r="AB33" s="347"/>
      <c r="AC33" s="347"/>
      <c r="AD33" s="347"/>
      <c r="AE33" s="347"/>
      <c r="AF33" s="350"/>
      <c r="AG33" s="346"/>
      <c r="AH33" s="347"/>
      <c r="AI33" s="347"/>
      <c r="AJ33" s="350"/>
      <c r="AK33" s="355"/>
      <c r="AL33" s="356"/>
      <c r="AM33" s="356"/>
      <c r="AN33" s="122" t="s">
        <v>38</v>
      </c>
      <c r="AO33" s="123"/>
      <c r="AP33" s="124" t="s">
        <v>62</v>
      </c>
      <c r="AQ33" s="124"/>
      <c r="AR33" s="124"/>
      <c r="AS33" s="124"/>
      <c r="AT33" s="124"/>
      <c r="AU33" s="124"/>
      <c r="AV33" s="361"/>
    </row>
    <row r="34" spans="1:48" ht="22.5" customHeight="1">
      <c r="A34" s="127">
        <v>4</v>
      </c>
      <c r="B34" s="342" t="s">
        <v>119</v>
      </c>
      <c r="C34" s="343"/>
      <c r="D34" s="343"/>
      <c r="E34" s="343"/>
      <c r="F34" s="343"/>
      <c r="G34" s="343"/>
      <c r="H34" s="343"/>
      <c r="I34" s="343"/>
      <c r="J34" s="343"/>
      <c r="K34" s="343"/>
      <c r="L34" s="343"/>
      <c r="M34" s="343"/>
      <c r="N34" s="343"/>
      <c r="O34" s="343"/>
      <c r="P34" s="343"/>
      <c r="Q34" s="343"/>
      <c r="R34" s="343"/>
      <c r="S34" s="342" t="s">
        <v>97</v>
      </c>
      <c r="T34" s="343"/>
      <c r="U34" s="343"/>
      <c r="V34" s="343"/>
      <c r="W34" s="343"/>
      <c r="X34" s="343"/>
      <c r="Y34" s="343"/>
      <c r="Z34" s="343"/>
      <c r="AA34" s="343"/>
      <c r="AB34" s="343"/>
      <c r="AC34" s="343"/>
      <c r="AD34" s="343"/>
      <c r="AE34" s="343"/>
      <c r="AF34" s="348"/>
      <c r="AG34" s="342" t="s">
        <v>98</v>
      </c>
      <c r="AH34" s="343"/>
      <c r="AI34" s="343"/>
      <c r="AJ34" s="348"/>
      <c r="AK34" s="351" t="s">
        <v>102</v>
      </c>
      <c r="AL34" s="352"/>
      <c r="AM34" s="352"/>
      <c r="AN34" s="378" t="s">
        <v>38</v>
      </c>
      <c r="AO34" s="379"/>
      <c r="AP34" s="149" t="s">
        <v>60</v>
      </c>
      <c r="AQ34" s="149"/>
      <c r="AR34" s="149"/>
      <c r="AS34" s="149"/>
      <c r="AT34" s="149"/>
      <c r="AU34" s="149"/>
      <c r="AV34" s="359"/>
    </row>
    <row r="35" spans="1:48" ht="22.5" customHeight="1">
      <c r="A35" s="128"/>
      <c r="B35" s="344"/>
      <c r="C35" s="345"/>
      <c r="D35" s="345"/>
      <c r="E35" s="345"/>
      <c r="F35" s="345"/>
      <c r="G35" s="345"/>
      <c r="H35" s="345"/>
      <c r="I35" s="345"/>
      <c r="J35" s="345"/>
      <c r="K35" s="345"/>
      <c r="L35" s="345"/>
      <c r="M35" s="345"/>
      <c r="N35" s="345"/>
      <c r="O35" s="345"/>
      <c r="P35" s="345"/>
      <c r="Q35" s="345"/>
      <c r="R35" s="345"/>
      <c r="S35" s="344"/>
      <c r="T35" s="345"/>
      <c r="U35" s="345"/>
      <c r="V35" s="345"/>
      <c r="W35" s="345"/>
      <c r="X35" s="345"/>
      <c r="Y35" s="345"/>
      <c r="Z35" s="345"/>
      <c r="AA35" s="345"/>
      <c r="AB35" s="345"/>
      <c r="AC35" s="345"/>
      <c r="AD35" s="345"/>
      <c r="AE35" s="345"/>
      <c r="AF35" s="349"/>
      <c r="AG35" s="344"/>
      <c r="AH35" s="345"/>
      <c r="AI35" s="345"/>
      <c r="AJ35" s="349"/>
      <c r="AK35" s="353"/>
      <c r="AL35" s="354"/>
      <c r="AM35" s="354"/>
      <c r="AN35" s="382" t="s">
        <v>75</v>
      </c>
      <c r="AO35" s="383"/>
      <c r="AP35" s="118" t="s">
        <v>61</v>
      </c>
      <c r="AQ35" s="118"/>
      <c r="AR35" s="118"/>
      <c r="AS35" s="118"/>
      <c r="AT35" s="118"/>
      <c r="AU35" s="118"/>
      <c r="AV35" s="360"/>
    </row>
    <row r="36" spans="1:48" ht="22.5" customHeight="1">
      <c r="A36" s="129"/>
      <c r="B36" s="346"/>
      <c r="C36" s="347"/>
      <c r="D36" s="347"/>
      <c r="E36" s="347"/>
      <c r="F36" s="347"/>
      <c r="G36" s="347"/>
      <c r="H36" s="347"/>
      <c r="I36" s="347"/>
      <c r="J36" s="347"/>
      <c r="K36" s="347"/>
      <c r="L36" s="347"/>
      <c r="M36" s="347"/>
      <c r="N36" s="347"/>
      <c r="O36" s="347"/>
      <c r="P36" s="347"/>
      <c r="Q36" s="347"/>
      <c r="R36" s="347"/>
      <c r="S36" s="346"/>
      <c r="T36" s="347"/>
      <c r="U36" s="347"/>
      <c r="V36" s="347"/>
      <c r="W36" s="347"/>
      <c r="X36" s="347"/>
      <c r="Y36" s="347"/>
      <c r="Z36" s="347"/>
      <c r="AA36" s="347"/>
      <c r="AB36" s="347"/>
      <c r="AC36" s="347"/>
      <c r="AD36" s="347"/>
      <c r="AE36" s="347"/>
      <c r="AF36" s="350"/>
      <c r="AG36" s="346"/>
      <c r="AH36" s="347"/>
      <c r="AI36" s="347"/>
      <c r="AJ36" s="350"/>
      <c r="AK36" s="355"/>
      <c r="AL36" s="356"/>
      <c r="AM36" s="356"/>
      <c r="AN36" s="122" t="s">
        <v>38</v>
      </c>
      <c r="AO36" s="123"/>
      <c r="AP36" s="124" t="s">
        <v>62</v>
      </c>
      <c r="AQ36" s="124"/>
      <c r="AR36" s="124"/>
      <c r="AS36" s="124"/>
      <c r="AT36" s="124"/>
      <c r="AU36" s="124"/>
      <c r="AV36" s="361"/>
    </row>
    <row r="37" spans="1:48" ht="22.5" customHeight="1">
      <c r="A37" s="127">
        <v>5</v>
      </c>
      <c r="B37" s="363"/>
      <c r="C37" s="364"/>
      <c r="D37" s="364"/>
      <c r="E37" s="364"/>
      <c r="F37" s="364"/>
      <c r="G37" s="364"/>
      <c r="H37" s="364"/>
      <c r="I37" s="364"/>
      <c r="J37" s="364"/>
      <c r="K37" s="364"/>
      <c r="L37" s="364"/>
      <c r="M37" s="364"/>
      <c r="N37" s="364"/>
      <c r="O37" s="364"/>
      <c r="P37" s="364"/>
      <c r="Q37" s="364"/>
      <c r="R37" s="364"/>
      <c r="S37" s="363"/>
      <c r="T37" s="364"/>
      <c r="U37" s="364"/>
      <c r="V37" s="364"/>
      <c r="W37" s="364"/>
      <c r="X37" s="364"/>
      <c r="Y37" s="364"/>
      <c r="Z37" s="364"/>
      <c r="AA37" s="364"/>
      <c r="AB37" s="364"/>
      <c r="AC37" s="364"/>
      <c r="AD37" s="364"/>
      <c r="AE37" s="364"/>
      <c r="AF37" s="369"/>
      <c r="AG37" s="363"/>
      <c r="AH37" s="364"/>
      <c r="AI37" s="364"/>
      <c r="AJ37" s="369"/>
      <c r="AK37" s="372"/>
      <c r="AL37" s="373"/>
      <c r="AM37" s="373"/>
      <c r="AN37" s="378" t="s">
        <v>38</v>
      </c>
      <c r="AO37" s="379"/>
      <c r="AP37" s="149" t="s">
        <v>60</v>
      </c>
      <c r="AQ37" s="149"/>
      <c r="AR37" s="149"/>
      <c r="AS37" s="149"/>
      <c r="AT37" s="149"/>
      <c r="AU37" s="149"/>
      <c r="AV37" s="359"/>
    </row>
    <row r="38" spans="1:48" ht="22.5" customHeight="1">
      <c r="A38" s="128"/>
      <c r="B38" s="365"/>
      <c r="C38" s="366"/>
      <c r="D38" s="366"/>
      <c r="E38" s="366"/>
      <c r="F38" s="366"/>
      <c r="G38" s="366"/>
      <c r="H38" s="366"/>
      <c r="I38" s="366"/>
      <c r="J38" s="366"/>
      <c r="K38" s="366"/>
      <c r="L38" s="366"/>
      <c r="M38" s="366"/>
      <c r="N38" s="366"/>
      <c r="O38" s="366"/>
      <c r="P38" s="366"/>
      <c r="Q38" s="366"/>
      <c r="R38" s="366"/>
      <c r="S38" s="365"/>
      <c r="T38" s="366"/>
      <c r="U38" s="366"/>
      <c r="V38" s="366"/>
      <c r="W38" s="366"/>
      <c r="X38" s="366"/>
      <c r="Y38" s="366"/>
      <c r="Z38" s="366"/>
      <c r="AA38" s="366"/>
      <c r="AB38" s="366"/>
      <c r="AC38" s="366"/>
      <c r="AD38" s="366"/>
      <c r="AE38" s="366"/>
      <c r="AF38" s="370"/>
      <c r="AG38" s="365"/>
      <c r="AH38" s="366"/>
      <c r="AI38" s="366"/>
      <c r="AJ38" s="370"/>
      <c r="AK38" s="374"/>
      <c r="AL38" s="375"/>
      <c r="AM38" s="375"/>
      <c r="AN38" s="116" t="s">
        <v>38</v>
      </c>
      <c r="AO38" s="117"/>
      <c r="AP38" s="118" t="s">
        <v>61</v>
      </c>
      <c r="AQ38" s="118"/>
      <c r="AR38" s="118"/>
      <c r="AS38" s="118"/>
      <c r="AT38" s="118"/>
      <c r="AU38" s="118"/>
      <c r="AV38" s="360"/>
    </row>
    <row r="39" spans="1:48" ht="22.5" customHeight="1">
      <c r="A39" s="129"/>
      <c r="B39" s="367"/>
      <c r="C39" s="368"/>
      <c r="D39" s="368"/>
      <c r="E39" s="368"/>
      <c r="F39" s="368"/>
      <c r="G39" s="368"/>
      <c r="H39" s="368"/>
      <c r="I39" s="368"/>
      <c r="J39" s="368"/>
      <c r="K39" s="368"/>
      <c r="L39" s="368"/>
      <c r="M39" s="368"/>
      <c r="N39" s="368"/>
      <c r="O39" s="368"/>
      <c r="P39" s="368"/>
      <c r="Q39" s="368"/>
      <c r="R39" s="368"/>
      <c r="S39" s="367"/>
      <c r="T39" s="368"/>
      <c r="U39" s="368"/>
      <c r="V39" s="368"/>
      <c r="W39" s="368"/>
      <c r="X39" s="368"/>
      <c r="Y39" s="368"/>
      <c r="Z39" s="368"/>
      <c r="AA39" s="368"/>
      <c r="AB39" s="368"/>
      <c r="AC39" s="368"/>
      <c r="AD39" s="368"/>
      <c r="AE39" s="368"/>
      <c r="AF39" s="371"/>
      <c r="AG39" s="367"/>
      <c r="AH39" s="368"/>
      <c r="AI39" s="368"/>
      <c r="AJ39" s="371"/>
      <c r="AK39" s="376"/>
      <c r="AL39" s="377"/>
      <c r="AM39" s="377"/>
      <c r="AN39" s="122" t="s">
        <v>38</v>
      </c>
      <c r="AO39" s="123"/>
      <c r="AP39" s="124" t="s">
        <v>62</v>
      </c>
      <c r="AQ39" s="124"/>
      <c r="AR39" s="124"/>
      <c r="AS39" s="124"/>
      <c r="AT39" s="124"/>
      <c r="AU39" s="124"/>
      <c r="AV39" s="361"/>
    </row>
    <row r="40" spans="1:48">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row>
    <row r="41" spans="1:48" ht="9.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row>
    <row r="42" spans="1:48" ht="14.25" hidden="1"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row>
    <row r="43" spans="1:48" ht="17.100000000000001" customHeight="1">
      <c r="A43" s="380" t="s">
        <v>153</v>
      </c>
      <c r="B43" s="380"/>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row>
    <row r="44" spans="1:48" ht="17.100000000000001" customHeight="1">
      <c r="A44" s="381"/>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row>
    <row r="45" spans="1:48" ht="17.100000000000001" customHeight="1">
      <c r="A45" s="381"/>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row>
    <row r="46" spans="1:48" ht="17.100000000000001" customHeight="1">
      <c r="A46" s="381"/>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row>
    <row r="47" spans="1:48" ht="17.100000000000001" customHeight="1">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row>
    <row r="48" spans="1:48" ht="17.100000000000001" customHeight="1">
      <c r="A48" s="381"/>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row>
    <row r="49" spans="1:48" ht="17.100000000000001" customHeight="1">
      <c r="A49" s="381"/>
      <c r="B49" s="381"/>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row>
    <row r="50" spans="1:48" ht="17.100000000000001" customHeight="1">
      <c r="A50" s="381"/>
      <c r="B50" s="381"/>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row>
    <row r="51" spans="1:48" ht="17.100000000000001" customHeight="1">
      <c r="A51" s="381"/>
      <c r="B51" s="381"/>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row>
    <row r="52" spans="1:48" ht="17.100000000000001" customHeight="1">
      <c r="A52" s="381"/>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row>
    <row r="53" spans="1:48" ht="17.100000000000001" customHeight="1">
      <c r="A53" s="381"/>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row>
    <row r="54" spans="1:48" ht="13.5" customHeight="1">
      <c r="A54" s="381"/>
      <c r="B54" s="381"/>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row>
    <row r="55" spans="1:48" ht="18.75" customHeight="1">
      <c r="A55" s="381"/>
      <c r="B55" s="38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row>
    <row r="56" spans="1:48" ht="8.2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row>
    <row r="57" spans="1:48">
      <c r="A57" s="243" t="s">
        <v>152</v>
      </c>
      <c r="B57" s="244"/>
      <c r="C57" s="244"/>
      <c r="D57" s="244"/>
      <c r="E57" s="244"/>
      <c r="F57" s="244"/>
      <c r="G57" s="244"/>
      <c r="H57" s="244"/>
      <c r="I57" s="244"/>
      <c r="J57" s="244"/>
      <c r="K57" s="244"/>
      <c r="L57" s="244"/>
      <c r="M57" s="244"/>
      <c r="N57" s="244"/>
      <c r="O57" s="244"/>
      <c r="P57" s="244"/>
      <c r="Q57" s="244"/>
      <c r="R57" s="244"/>
      <c r="S57" s="244"/>
      <c r="T57" s="244"/>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6"/>
    </row>
    <row r="58" spans="1:48" ht="13.5" customHeight="1">
      <c r="A58" s="247"/>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9"/>
    </row>
    <row r="59" spans="1:48">
      <c r="A59" s="247"/>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9"/>
    </row>
    <row r="60" spans="1:48">
      <c r="A60" s="247"/>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9"/>
    </row>
    <row r="61" spans="1:48">
      <c r="A61" s="247"/>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9"/>
    </row>
    <row r="62" spans="1:48">
      <c r="A62" s="250"/>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2"/>
    </row>
    <row r="63" spans="1:48" ht="14.2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row>
    <row r="64" spans="1:48" ht="40.5" customHeight="1">
      <c r="A64" s="211" t="s">
        <v>105</v>
      </c>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row>
    <row r="66" ht="24.75" customHeight="1"/>
  </sheetData>
  <mergeCells count="135">
    <mergeCell ref="A16:B17"/>
    <mergeCell ref="D16:E16"/>
    <mergeCell ref="D17:E17"/>
    <mergeCell ref="A57:AV62"/>
    <mergeCell ref="A64:AV64"/>
    <mergeCell ref="AP37:AV37"/>
    <mergeCell ref="AN38:AO38"/>
    <mergeCell ref="AP38:AV38"/>
    <mergeCell ref="AN39:AO39"/>
    <mergeCell ref="AP39:AV39"/>
    <mergeCell ref="A37:A39"/>
    <mergeCell ref="B37:R39"/>
    <mergeCell ref="S37:AF39"/>
    <mergeCell ref="AG37:AJ39"/>
    <mergeCell ref="AK37:AM39"/>
    <mergeCell ref="AN37:AO37"/>
    <mergeCell ref="A43:AV55"/>
    <mergeCell ref="AN34:AO34"/>
    <mergeCell ref="AP34:AV34"/>
    <mergeCell ref="AN35:AO35"/>
    <mergeCell ref="AP35:AV35"/>
    <mergeCell ref="AN36:AO36"/>
    <mergeCell ref="AP36:AV36"/>
    <mergeCell ref="AP31:AV31"/>
    <mergeCell ref="AN32:AO32"/>
    <mergeCell ref="AP32:AV32"/>
    <mergeCell ref="AN33:AO33"/>
    <mergeCell ref="AP33:AV33"/>
    <mergeCell ref="AN31:AO31"/>
    <mergeCell ref="A34:A36"/>
    <mergeCell ref="B34:R36"/>
    <mergeCell ref="S34:AF36"/>
    <mergeCell ref="AG34:AJ36"/>
    <mergeCell ref="AK34:AM36"/>
    <mergeCell ref="A31:A33"/>
    <mergeCell ref="B31:R33"/>
    <mergeCell ref="S31:AF33"/>
    <mergeCell ref="AG31:AJ33"/>
    <mergeCell ref="AK31:AM33"/>
    <mergeCell ref="AN28:AO28"/>
    <mergeCell ref="AP28:AV28"/>
    <mergeCell ref="AN29:AO29"/>
    <mergeCell ref="AP29:AV29"/>
    <mergeCell ref="AN30:AO30"/>
    <mergeCell ref="AP30:AV30"/>
    <mergeCell ref="AP25:AV25"/>
    <mergeCell ref="AN26:AO26"/>
    <mergeCell ref="AP26:AV26"/>
    <mergeCell ref="AN27:AO27"/>
    <mergeCell ref="AP27:AV27"/>
    <mergeCell ref="AN25:AO25"/>
    <mergeCell ref="A28:A30"/>
    <mergeCell ref="B28:R30"/>
    <mergeCell ref="S28:AF30"/>
    <mergeCell ref="AG28:AJ30"/>
    <mergeCell ref="AK28:AM30"/>
    <mergeCell ref="A25:A27"/>
    <mergeCell ref="B25:R27"/>
    <mergeCell ref="S25:AF27"/>
    <mergeCell ref="AG25:AJ27"/>
    <mergeCell ref="AK25:AM27"/>
    <mergeCell ref="AH22:AI22"/>
    <mergeCell ref="AJ22:AM22"/>
    <mergeCell ref="AO22:AU22"/>
    <mergeCell ref="B24:R24"/>
    <mergeCell ref="S24:AF24"/>
    <mergeCell ref="AG24:AJ24"/>
    <mergeCell ref="AK24:AM24"/>
    <mergeCell ref="AN24:AV24"/>
    <mergeCell ref="L22:O22"/>
    <mergeCell ref="Q22:U22"/>
    <mergeCell ref="V22:W22"/>
    <mergeCell ref="X22:AA22"/>
    <mergeCell ref="AB22:AC22"/>
    <mergeCell ref="AD22:AG22"/>
    <mergeCell ref="A20:B22"/>
    <mergeCell ref="C20:F20"/>
    <mergeCell ref="G20:U20"/>
    <mergeCell ref="V20:AV20"/>
    <mergeCell ref="C21:F21"/>
    <mergeCell ref="G21:U21"/>
    <mergeCell ref="V21:W21"/>
    <mergeCell ref="X21:AV21"/>
    <mergeCell ref="C22:F22"/>
    <mergeCell ref="G22:J22"/>
    <mergeCell ref="AO18:AP18"/>
    <mergeCell ref="A19:B19"/>
    <mergeCell ref="D19:E19"/>
    <mergeCell ref="J19:K19"/>
    <mergeCell ref="P19:Q19"/>
    <mergeCell ref="W19:X19"/>
    <mergeCell ref="AF19:AG19"/>
    <mergeCell ref="AN19:AO19"/>
    <mergeCell ref="A18:B18"/>
    <mergeCell ref="D18:E18"/>
    <mergeCell ref="K18:L18"/>
    <mergeCell ref="R18:S18"/>
    <mergeCell ref="Z18:AA18"/>
    <mergeCell ref="AH18:AI18"/>
    <mergeCell ref="AJ13:AP13"/>
    <mergeCell ref="AR13:AV13"/>
    <mergeCell ref="A14:B15"/>
    <mergeCell ref="C14:D14"/>
    <mergeCell ref="E14:L14"/>
    <mergeCell ref="D15:AV15"/>
    <mergeCell ref="A9:B9"/>
    <mergeCell ref="C9:L9"/>
    <mergeCell ref="M9:AV9"/>
    <mergeCell ref="A12:B13"/>
    <mergeCell ref="C12:AE13"/>
    <mergeCell ref="AF12:AI12"/>
    <mergeCell ref="AJ12:AM12"/>
    <mergeCell ref="AO12:AQ12"/>
    <mergeCell ref="AS12:AV12"/>
    <mergeCell ref="AF13:AI13"/>
    <mergeCell ref="A8:B8"/>
    <mergeCell ref="C8:W8"/>
    <mergeCell ref="X8:AC8"/>
    <mergeCell ref="AD8:AH8"/>
    <mergeCell ref="AI8:AV8"/>
    <mergeCell ref="A2:AV2"/>
    <mergeCell ref="A4:T4"/>
    <mergeCell ref="A6:B6"/>
    <mergeCell ref="F6:U6"/>
    <mergeCell ref="V6:AI6"/>
    <mergeCell ref="AM6:AV6"/>
    <mergeCell ref="A1:AC1"/>
    <mergeCell ref="AD1:AH1"/>
    <mergeCell ref="AI1:AK1"/>
    <mergeCell ref="AL1:AM1"/>
    <mergeCell ref="AO1:AP1"/>
    <mergeCell ref="AR1:AT1"/>
    <mergeCell ref="A7:B7"/>
    <mergeCell ref="F7:J7"/>
    <mergeCell ref="U7:AV7"/>
  </mergeCells>
  <phoneticPr fontId="1"/>
  <dataValidations count="1">
    <dataValidation type="list" allowBlank="1" showInputMessage="1" showErrorMessage="1" sqref="AH22 W19 Z18 AF19 AH18 P19 R18 AN19 AO18 J19 K18 V21:W22 AB22 AN25:AO39 D16:E19">
      <formula1>"☐,☑"</formula1>
    </dataValidation>
  </dataValidations>
  <hyperlinks>
    <hyperlink ref="A4:T4" r:id="rId1" display="Mail:toyama-seisan@jeed.go.jp"/>
  </hyperlinks>
  <printOptions horizontalCentered="1"/>
  <pageMargins left="0.59055118110236227" right="0.19685039370078741" top="0.55118110236220474" bottom="0.39370078740157483" header="0.31496062992125984" footer="0.31496062992125984"/>
  <pageSetup paperSize="9" scale="57" orientation="portrait" r:id="rId2"/>
  <colBreaks count="1" manualBreakCount="1">
    <brk id="49" max="45" man="1"/>
  </colBreak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63"/>
  <sheetViews>
    <sheetView view="pageBreakPreview" zoomScale="60" zoomScaleNormal="100" workbookViewId="0">
      <selection activeCell="BB15" sqref="BB15"/>
    </sheetView>
  </sheetViews>
  <sheetFormatPr defaultRowHeight="13.5"/>
  <cols>
    <col min="1" max="1" width="6.625" customWidth="1"/>
    <col min="2" max="2" width="10.25" customWidth="1"/>
    <col min="3" max="48" width="3.125" customWidth="1"/>
    <col min="49" max="49" width="4.375" customWidth="1"/>
  </cols>
  <sheetData>
    <row r="1" spans="1:51" ht="50.25" customHeight="1">
      <c r="A1" s="166"/>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8"/>
      <c r="AD1" s="169" t="s">
        <v>19</v>
      </c>
      <c r="AE1" s="170"/>
      <c r="AF1" s="170"/>
      <c r="AG1" s="170"/>
      <c r="AH1" s="171"/>
      <c r="AI1" s="172" t="s">
        <v>26</v>
      </c>
      <c r="AJ1" s="172"/>
      <c r="AK1" s="172"/>
      <c r="AL1" s="167"/>
      <c r="AM1" s="167"/>
      <c r="AN1" s="5" t="s">
        <v>16</v>
      </c>
      <c r="AO1" s="167"/>
      <c r="AP1" s="167"/>
      <c r="AQ1" s="5" t="s">
        <v>15</v>
      </c>
      <c r="AR1" s="167"/>
      <c r="AS1" s="167"/>
      <c r="AT1" s="167"/>
      <c r="AU1" s="6" t="s">
        <v>27</v>
      </c>
      <c r="AV1" s="7"/>
    </row>
    <row r="2" spans="1:51" ht="42.75" customHeight="1">
      <c r="A2" s="152" t="s">
        <v>23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4"/>
      <c r="AO2" s="154"/>
      <c r="AP2" s="154"/>
      <c r="AQ2" s="154"/>
      <c r="AR2" s="154"/>
      <c r="AS2" s="154"/>
      <c r="AT2" s="154"/>
      <c r="AU2" s="154"/>
      <c r="AV2" s="155"/>
    </row>
    <row r="3" spans="1:51" ht="26.25" customHeight="1">
      <c r="A3" s="8" t="s">
        <v>28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10"/>
    </row>
    <row r="4" spans="1:51" ht="26.25" customHeight="1">
      <c r="A4" s="291" t="s">
        <v>29</v>
      </c>
      <c r="B4" s="292"/>
      <c r="C4" s="292"/>
      <c r="D4" s="292"/>
      <c r="E4" s="292"/>
      <c r="F4" s="292"/>
      <c r="G4" s="292"/>
      <c r="H4" s="292"/>
      <c r="I4" s="292"/>
      <c r="J4" s="292"/>
      <c r="K4" s="292"/>
      <c r="L4" s="292"/>
      <c r="M4" s="292"/>
      <c r="N4" s="292"/>
      <c r="O4" s="292"/>
      <c r="P4" s="292"/>
      <c r="Q4" s="292"/>
      <c r="R4" s="292"/>
      <c r="S4" s="292"/>
      <c r="T4" s="292"/>
      <c r="U4" s="9"/>
      <c r="V4" s="11" t="s">
        <v>30</v>
      </c>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3"/>
    </row>
    <row r="5" spans="1:51" ht="32.25" customHeight="1" thickBot="1">
      <c r="A5" s="14"/>
      <c r="B5" s="15"/>
      <c r="C5" s="15"/>
      <c r="D5" s="15"/>
      <c r="E5" s="15"/>
      <c r="F5" s="15"/>
      <c r="G5" s="15"/>
      <c r="H5" s="15"/>
      <c r="I5" s="15"/>
      <c r="J5" s="15"/>
      <c r="K5" s="15"/>
      <c r="L5" s="15"/>
      <c r="M5" s="15"/>
      <c r="N5" s="15"/>
      <c r="O5" s="15"/>
      <c r="P5" s="15"/>
      <c r="Q5" s="15"/>
      <c r="R5" s="15"/>
      <c r="S5" s="15"/>
      <c r="T5" s="15"/>
      <c r="U5" s="15"/>
      <c r="V5" s="16" t="s">
        <v>31</v>
      </c>
      <c r="W5" s="17"/>
      <c r="X5" s="15"/>
      <c r="Y5" s="15"/>
      <c r="Z5" s="15"/>
      <c r="AA5" s="15"/>
      <c r="AB5" s="15"/>
      <c r="AC5" s="15"/>
      <c r="AD5" s="15"/>
      <c r="AE5" s="15"/>
      <c r="AF5" s="15"/>
      <c r="AG5" s="15"/>
      <c r="AH5" s="15"/>
      <c r="AI5" s="15"/>
      <c r="AJ5" s="15"/>
      <c r="AK5" s="15"/>
      <c r="AL5" s="15"/>
      <c r="AM5" s="15"/>
      <c r="AN5" s="15"/>
      <c r="AO5" s="15"/>
      <c r="AP5" s="15"/>
      <c r="AQ5" s="15"/>
      <c r="AR5" s="15"/>
      <c r="AS5" s="15"/>
      <c r="AT5" s="15"/>
      <c r="AU5" s="15"/>
      <c r="AV5" s="18"/>
      <c r="AY5" s="19"/>
    </row>
    <row r="6" spans="1:51" ht="51" hidden="1" customHeight="1">
      <c r="A6" s="158" t="s">
        <v>2</v>
      </c>
      <c r="B6" s="159"/>
      <c r="C6" s="20"/>
      <c r="D6" s="20"/>
      <c r="E6" s="20"/>
      <c r="F6" s="160" t="s">
        <v>32</v>
      </c>
      <c r="G6" s="161"/>
      <c r="H6" s="161"/>
      <c r="I6" s="161"/>
      <c r="J6" s="161"/>
      <c r="K6" s="161"/>
      <c r="L6" s="161"/>
      <c r="M6" s="161"/>
      <c r="N6" s="161"/>
      <c r="O6" s="161"/>
      <c r="P6" s="161"/>
      <c r="Q6" s="161"/>
      <c r="R6" s="161"/>
      <c r="S6" s="161"/>
      <c r="T6" s="161"/>
      <c r="U6" s="162"/>
      <c r="V6" s="163"/>
      <c r="W6" s="163"/>
      <c r="X6" s="163"/>
      <c r="Y6" s="163"/>
      <c r="Z6" s="163"/>
      <c r="AA6" s="163"/>
      <c r="AB6" s="163"/>
      <c r="AC6" s="163"/>
      <c r="AD6" s="163"/>
      <c r="AE6" s="163"/>
      <c r="AF6" s="163"/>
      <c r="AG6" s="163"/>
      <c r="AH6" s="163"/>
      <c r="AI6" s="159"/>
      <c r="AJ6" s="20"/>
      <c r="AK6" s="20"/>
      <c r="AL6" s="20"/>
      <c r="AM6" s="164" t="s">
        <v>33</v>
      </c>
      <c r="AN6" s="165"/>
      <c r="AO6" s="165"/>
      <c r="AP6" s="165"/>
      <c r="AQ6" s="165"/>
      <c r="AR6" s="165"/>
      <c r="AS6" s="165"/>
      <c r="AT6" s="165"/>
      <c r="AU6" s="165"/>
      <c r="AV6" s="165"/>
    </row>
    <row r="7" spans="1:51" ht="51" hidden="1" customHeight="1" thickBot="1">
      <c r="A7" s="185" t="s">
        <v>8</v>
      </c>
      <c r="B7" s="186"/>
      <c r="C7" s="21"/>
      <c r="D7" s="21"/>
      <c r="E7" s="21"/>
      <c r="F7" s="187" t="s">
        <v>9</v>
      </c>
      <c r="G7" s="188"/>
      <c r="H7" s="188"/>
      <c r="I7" s="188"/>
      <c r="J7" s="188"/>
      <c r="K7" s="22"/>
      <c r="L7" s="22"/>
      <c r="M7" s="22"/>
      <c r="N7" s="22"/>
      <c r="O7" s="22"/>
      <c r="P7" s="22"/>
      <c r="Q7" s="22"/>
      <c r="R7" s="22"/>
      <c r="S7" s="22"/>
      <c r="T7" s="22"/>
      <c r="U7" s="189" t="s">
        <v>34</v>
      </c>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row>
    <row r="8" spans="1:51" ht="37.5" customHeight="1">
      <c r="A8" s="294" t="s">
        <v>2</v>
      </c>
      <c r="B8" s="295"/>
      <c r="C8" s="433"/>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216" t="s">
        <v>58</v>
      </c>
      <c r="AE8" s="216"/>
      <c r="AF8" s="216"/>
      <c r="AG8" s="216"/>
      <c r="AH8" s="216"/>
      <c r="AI8" s="289"/>
      <c r="AJ8" s="289"/>
      <c r="AK8" s="289"/>
      <c r="AL8" s="289"/>
      <c r="AM8" s="289"/>
      <c r="AN8" s="289"/>
      <c r="AO8" s="289"/>
      <c r="AP8" s="289"/>
      <c r="AQ8" s="289"/>
      <c r="AR8" s="289"/>
      <c r="AS8" s="289"/>
      <c r="AT8" s="289"/>
      <c r="AU8" s="289"/>
      <c r="AV8" s="290"/>
    </row>
    <row r="9" spans="1:51" ht="37.5" customHeight="1" thickBot="1">
      <c r="A9" s="308" t="s">
        <v>8</v>
      </c>
      <c r="B9" s="309"/>
      <c r="C9" s="217" t="s">
        <v>9</v>
      </c>
      <c r="D9" s="218"/>
      <c r="E9" s="218"/>
      <c r="F9" s="218"/>
      <c r="G9" s="218"/>
      <c r="H9" s="218"/>
      <c r="I9" s="218"/>
      <c r="J9" s="218"/>
      <c r="K9" s="218"/>
      <c r="L9" s="218"/>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1"/>
    </row>
    <row r="10" spans="1:51" ht="9.75" customHeight="1">
      <c r="A10" s="2"/>
      <c r="B10" s="2"/>
      <c r="C10" s="4"/>
      <c r="D10" s="2"/>
      <c r="E10" s="2"/>
      <c r="F10" s="2"/>
      <c r="G10" s="3"/>
      <c r="H10" s="3"/>
      <c r="I10" s="3"/>
      <c r="J10" s="3"/>
      <c r="K10" s="3"/>
      <c r="L10" s="3"/>
      <c r="M10" s="3"/>
      <c r="N10" s="3"/>
      <c r="O10" s="3"/>
      <c r="P10" s="3"/>
      <c r="Q10" s="3"/>
      <c r="R10" s="3"/>
      <c r="S10" s="3"/>
      <c r="T10" s="3"/>
      <c r="U10" s="3"/>
      <c r="V10" s="1"/>
    </row>
    <row r="11" spans="1:51" ht="9.75" customHeight="1" thickBot="1">
      <c r="A11" s="23"/>
      <c r="B11" s="23"/>
      <c r="C11" s="23"/>
      <c r="D11" s="23"/>
      <c r="E11" s="23"/>
      <c r="F11" s="23"/>
      <c r="G11" s="23"/>
      <c r="H11" s="23"/>
      <c r="I11" s="23"/>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row>
    <row r="12" spans="1:51" ht="40.5" customHeight="1">
      <c r="A12" s="312" t="s">
        <v>0</v>
      </c>
      <c r="B12" s="313"/>
      <c r="C12" s="194"/>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6"/>
      <c r="AF12" s="200" t="s">
        <v>10</v>
      </c>
      <c r="AG12" s="201"/>
      <c r="AH12" s="201"/>
      <c r="AI12" s="202"/>
      <c r="AJ12" s="203"/>
      <c r="AK12" s="204"/>
      <c r="AL12" s="204"/>
      <c r="AM12" s="204"/>
      <c r="AN12" s="25" t="s">
        <v>21</v>
      </c>
      <c r="AO12" s="204"/>
      <c r="AP12" s="204"/>
      <c r="AQ12" s="204"/>
      <c r="AR12" s="25" t="s">
        <v>35</v>
      </c>
      <c r="AS12" s="204"/>
      <c r="AT12" s="204"/>
      <c r="AU12" s="204"/>
      <c r="AV12" s="205"/>
    </row>
    <row r="13" spans="1:51" ht="40.5" customHeight="1">
      <c r="A13" s="314"/>
      <c r="B13" s="315"/>
      <c r="C13" s="197"/>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9"/>
      <c r="AF13" s="206" t="s">
        <v>24</v>
      </c>
      <c r="AG13" s="207"/>
      <c r="AH13" s="207"/>
      <c r="AI13" s="208"/>
      <c r="AJ13" s="173"/>
      <c r="AK13" s="174"/>
      <c r="AL13" s="174"/>
      <c r="AM13" s="174"/>
      <c r="AN13" s="174"/>
      <c r="AO13" s="174"/>
      <c r="AP13" s="174"/>
      <c r="AQ13" s="26" t="s">
        <v>25</v>
      </c>
      <c r="AR13" s="174"/>
      <c r="AS13" s="174"/>
      <c r="AT13" s="174"/>
      <c r="AU13" s="174"/>
      <c r="AV13" s="175"/>
    </row>
    <row r="14" spans="1:51" ht="27" customHeight="1">
      <c r="A14" s="304" t="s">
        <v>1</v>
      </c>
      <c r="B14" s="264"/>
      <c r="C14" s="180" t="s">
        <v>36</v>
      </c>
      <c r="D14" s="181"/>
      <c r="E14" s="182"/>
      <c r="F14" s="182"/>
      <c r="G14" s="182"/>
      <c r="H14" s="182"/>
      <c r="I14" s="182"/>
      <c r="J14" s="182"/>
      <c r="K14" s="182"/>
      <c r="L14" s="182"/>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8"/>
    </row>
    <row r="15" spans="1:51" ht="48.75" customHeight="1">
      <c r="A15" s="265"/>
      <c r="B15" s="266"/>
      <c r="C15" s="29"/>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4"/>
    </row>
    <row r="16" spans="1:51" ht="56.25" customHeight="1">
      <c r="A16" s="328" t="s">
        <v>37</v>
      </c>
      <c r="B16" s="326"/>
      <c r="C16" s="30"/>
      <c r="D16" s="268" t="s">
        <v>38</v>
      </c>
      <c r="E16" s="268"/>
      <c r="F16" s="31" t="s">
        <v>39</v>
      </c>
      <c r="G16" s="31"/>
      <c r="H16" s="31"/>
      <c r="I16" s="31"/>
      <c r="J16" s="31"/>
      <c r="K16" s="268" t="s">
        <v>38</v>
      </c>
      <c r="L16" s="268"/>
      <c r="M16" s="31" t="s">
        <v>40</v>
      </c>
      <c r="N16" s="31"/>
      <c r="O16" s="31"/>
      <c r="P16" s="31"/>
      <c r="Q16" s="30"/>
      <c r="R16" s="268" t="s">
        <v>38</v>
      </c>
      <c r="S16" s="268"/>
      <c r="T16" s="31" t="s">
        <v>41</v>
      </c>
      <c r="U16" s="31"/>
      <c r="V16" s="31"/>
      <c r="W16" s="31"/>
      <c r="X16" s="31"/>
      <c r="Y16" s="30"/>
      <c r="Z16" s="268" t="s">
        <v>38</v>
      </c>
      <c r="AA16" s="268"/>
      <c r="AB16" s="31" t="s">
        <v>42</v>
      </c>
      <c r="AC16" s="31"/>
      <c r="AD16" s="31"/>
      <c r="AE16" s="31"/>
      <c r="AF16" s="31"/>
      <c r="AG16" s="30"/>
      <c r="AH16" s="268" t="s">
        <v>38</v>
      </c>
      <c r="AI16" s="268"/>
      <c r="AJ16" s="31" t="s">
        <v>43</v>
      </c>
      <c r="AK16" s="31"/>
      <c r="AL16" s="31"/>
      <c r="AM16" s="31"/>
      <c r="AN16" s="32"/>
      <c r="AO16" s="268" t="s">
        <v>38</v>
      </c>
      <c r="AP16" s="268"/>
      <c r="AQ16" s="31" t="s">
        <v>44</v>
      </c>
      <c r="AR16" s="31"/>
      <c r="AS16" s="31"/>
      <c r="AT16" s="31"/>
      <c r="AU16" s="32"/>
      <c r="AV16" s="33"/>
    </row>
    <row r="17" spans="1:49" ht="53.25" customHeight="1">
      <c r="A17" s="325" t="s">
        <v>45</v>
      </c>
      <c r="B17" s="326"/>
      <c r="C17" s="34"/>
      <c r="D17" s="268" t="s">
        <v>38</v>
      </c>
      <c r="E17" s="268"/>
      <c r="F17" s="35" t="s">
        <v>46</v>
      </c>
      <c r="G17" s="35"/>
      <c r="H17" s="31"/>
      <c r="I17" s="31"/>
      <c r="J17" s="268" t="s">
        <v>38</v>
      </c>
      <c r="K17" s="268"/>
      <c r="L17" s="35" t="s">
        <v>47</v>
      </c>
      <c r="M17" s="31"/>
      <c r="N17" s="31"/>
      <c r="O17" s="31"/>
      <c r="P17" s="268" t="s">
        <v>38</v>
      </c>
      <c r="Q17" s="268"/>
      <c r="R17" s="35" t="s">
        <v>48</v>
      </c>
      <c r="S17" s="31"/>
      <c r="T17" s="31"/>
      <c r="U17" s="31"/>
      <c r="V17" s="30"/>
      <c r="W17" s="268" t="s">
        <v>38</v>
      </c>
      <c r="X17" s="268"/>
      <c r="Y17" s="35" t="s">
        <v>49</v>
      </c>
      <c r="Z17" s="31"/>
      <c r="AA17" s="31"/>
      <c r="AB17" s="31"/>
      <c r="AC17" s="31"/>
      <c r="AD17" s="30"/>
      <c r="AE17" s="31"/>
      <c r="AF17" s="268" t="s">
        <v>38</v>
      </c>
      <c r="AG17" s="268"/>
      <c r="AH17" s="35" t="s">
        <v>50</v>
      </c>
      <c r="AI17" s="31"/>
      <c r="AJ17" s="31"/>
      <c r="AK17" s="31"/>
      <c r="AL17" s="30"/>
      <c r="AM17" s="30"/>
      <c r="AN17" s="288" t="s">
        <v>38</v>
      </c>
      <c r="AO17" s="288"/>
      <c r="AP17" s="36" t="s">
        <v>51</v>
      </c>
      <c r="AQ17" s="37"/>
      <c r="AR17" s="37"/>
      <c r="AS17" s="37"/>
      <c r="AT17" s="30"/>
      <c r="AU17" s="30"/>
      <c r="AV17" s="38"/>
    </row>
    <row r="18" spans="1:49" ht="51" customHeight="1">
      <c r="A18" s="263" t="s">
        <v>4</v>
      </c>
      <c r="B18" s="333"/>
      <c r="C18" s="234" t="s">
        <v>14</v>
      </c>
      <c r="D18" s="234"/>
      <c r="E18" s="234"/>
      <c r="F18" s="234"/>
      <c r="G18" s="235"/>
      <c r="H18" s="235"/>
      <c r="I18" s="235"/>
      <c r="J18" s="235"/>
      <c r="K18" s="235"/>
      <c r="L18" s="235"/>
      <c r="M18" s="235"/>
      <c r="N18" s="235"/>
      <c r="O18" s="235"/>
      <c r="P18" s="235"/>
      <c r="Q18" s="235"/>
      <c r="R18" s="235"/>
      <c r="S18" s="235"/>
      <c r="T18" s="235"/>
      <c r="U18" s="236"/>
      <c r="V18" s="256" t="s">
        <v>18</v>
      </c>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8"/>
      <c r="AW18" s="39"/>
    </row>
    <row r="19" spans="1:49" ht="51" customHeight="1">
      <c r="A19" s="334"/>
      <c r="B19" s="335"/>
      <c r="C19" s="234" t="s">
        <v>12</v>
      </c>
      <c r="D19" s="234"/>
      <c r="E19" s="234"/>
      <c r="F19" s="234"/>
      <c r="G19" s="235"/>
      <c r="H19" s="235"/>
      <c r="I19" s="235"/>
      <c r="J19" s="235"/>
      <c r="K19" s="235"/>
      <c r="L19" s="235"/>
      <c r="M19" s="235"/>
      <c r="N19" s="235"/>
      <c r="O19" s="235"/>
      <c r="P19" s="235"/>
      <c r="Q19" s="235"/>
      <c r="R19" s="235"/>
      <c r="S19" s="235"/>
      <c r="T19" s="235"/>
      <c r="U19" s="236"/>
      <c r="V19" s="259" t="s">
        <v>38</v>
      </c>
      <c r="W19" s="260"/>
      <c r="X19" s="261" t="s">
        <v>52</v>
      </c>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2"/>
    </row>
    <row r="20" spans="1:49" ht="51" customHeight="1" thickBot="1">
      <c r="A20" s="336"/>
      <c r="B20" s="337"/>
      <c r="C20" s="253" t="s">
        <v>13</v>
      </c>
      <c r="D20" s="254"/>
      <c r="E20" s="254"/>
      <c r="F20" s="254"/>
      <c r="G20" s="255"/>
      <c r="H20" s="255"/>
      <c r="I20" s="255"/>
      <c r="J20" s="255"/>
      <c r="K20" s="40" t="s">
        <v>21</v>
      </c>
      <c r="L20" s="232"/>
      <c r="M20" s="232"/>
      <c r="N20" s="232"/>
      <c r="O20" s="232"/>
      <c r="P20" s="40" t="s">
        <v>35</v>
      </c>
      <c r="Q20" s="232"/>
      <c r="R20" s="232"/>
      <c r="S20" s="232"/>
      <c r="T20" s="232"/>
      <c r="U20" s="233"/>
      <c r="V20" s="224" t="s">
        <v>38</v>
      </c>
      <c r="W20" s="224"/>
      <c r="X20" s="225" t="s">
        <v>53</v>
      </c>
      <c r="Y20" s="225"/>
      <c r="Z20" s="225"/>
      <c r="AA20" s="225"/>
      <c r="AB20" s="224" t="s">
        <v>38</v>
      </c>
      <c r="AC20" s="224"/>
      <c r="AD20" s="225" t="s">
        <v>54</v>
      </c>
      <c r="AE20" s="225"/>
      <c r="AF20" s="225"/>
      <c r="AG20" s="225"/>
      <c r="AH20" s="224" t="s">
        <v>38</v>
      </c>
      <c r="AI20" s="224"/>
      <c r="AJ20" s="225" t="s">
        <v>55</v>
      </c>
      <c r="AK20" s="225"/>
      <c r="AL20" s="225"/>
      <c r="AM20" s="225"/>
      <c r="AN20" s="41" t="s">
        <v>56</v>
      </c>
      <c r="AO20" s="225"/>
      <c r="AP20" s="225"/>
      <c r="AQ20" s="225"/>
      <c r="AR20" s="225"/>
      <c r="AS20" s="225"/>
      <c r="AT20" s="225"/>
      <c r="AU20" s="225"/>
      <c r="AV20" s="42" t="s">
        <v>57</v>
      </c>
    </row>
    <row r="21" spans="1:49" ht="12" customHeight="1" thickBot="1">
      <c r="A21" s="43"/>
      <c r="B21" s="43"/>
      <c r="C21" s="43"/>
      <c r="D21" s="43"/>
      <c r="E21" s="43"/>
      <c r="F21" s="43"/>
      <c r="G21" s="43"/>
      <c r="H21" s="43"/>
      <c r="I21" s="43"/>
      <c r="J21" s="44"/>
      <c r="K21" s="44"/>
      <c r="L21" s="44"/>
      <c r="M21" s="44"/>
      <c r="N21" s="44"/>
      <c r="O21" s="44"/>
      <c r="P21" s="44"/>
      <c r="Q21" s="44"/>
      <c r="R21" s="44"/>
      <c r="S21" s="44"/>
      <c r="T21" s="44"/>
      <c r="U21" s="44"/>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6"/>
    </row>
    <row r="22" spans="1:49" ht="53.25" customHeight="1">
      <c r="A22" s="69" t="s">
        <v>5</v>
      </c>
      <c r="B22" s="384" t="s">
        <v>6</v>
      </c>
      <c r="C22" s="385"/>
      <c r="D22" s="385"/>
      <c r="E22" s="385"/>
      <c r="F22" s="385"/>
      <c r="G22" s="385"/>
      <c r="H22" s="385"/>
      <c r="I22" s="385"/>
      <c r="J22" s="385"/>
      <c r="K22" s="385"/>
      <c r="L22" s="385"/>
      <c r="M22" s="385"/>
      <c r="N22" s="385"/>
      <c r="O22" s="385"/>
      <c r="P22" s="385"/>
      <c r="Q22" s="385"/>
      <c r="R22" s="385"/>
      <c r="S22" s="386" t="s">
        <v>7</v>
      </c>
      <c r="T22" s="387"/>
      <c r="U22" s="387"/>
      <c r="V22" s="387"/>
      <c r="W22" s="387"/>
      <c r="X22" s="387"/>
      <c r="Y22" s="387"/>
      <c r="Z22" s="387"/>
      <c r="AA22" s="387"/>
      <c r="AB22" s="387"/>
      <c r="AC22" s="387"/>
      <c r="AD22" s="387"/>
      <c r="AE22" s="387"/>
      <c r="AF22" s="388"/>
      <c r="AG22" s="384" t="s">
        <v>59</v>
      </c>
      <c r="AH22" s="385"/>
      <c r="AI22" s="385"/>
      <c r="AJ22" s="389"/>
      <c r="AK22" s="390" t="s">
        <v>3</v>
      </c>
      <c r="AL22" s="391"/>
      <c r="AM22" s="392"/>
      <c r="AN22" s="384" t="s">
        <v>17</v>
      </c>
      <c r="AO22" s="385"/>
      <c r="AP22" s="385"/>
      <c r="AQ22" s="385"/>
      <c r="AR22" s="385"/>
      <c r="AS22" s="385"/>
      <c r="AT22" s="385"/>
      <c r="AU22" s="385"/>
      <c r="AV22" s="393"/>
    </row>
    <row r="23" spans="1:49" ht="22.5" customHeight="1">
      <c r="A23" s="394">
        <v>1</v>
      </c>
      <c r="B23" s="397"/>
      <c r="C23" s="398"/>
      <c r="D23" s="398"/>
      <c r="E23" s="398"/>
      <c r="F23" s="398"/>
      <c r="G23" s="398"/>
      <c r="H23" s="398"/>
      <c r="I23" s="398"/>
      <c r="J23" s="398"/>
      <c r="K23" s="398"/>
      <c r="L23" s="398"/>
      <c r="M23" s="398"/>
      <c r="N23" s="398"/>
      <c r="O23" s="398"/>
      <c r="P23" s="398"/>
      <c r="Q23" s="398"/>
      <c r="R23" s="398"/>
      <c r="S23" s="397"/>
      <c r="T23" s="398"/>
      <c r="U23" s="398"/>
      <c r="V23" s="398"/>
      <c r="W23" s="398"/>
      <c r="X23" s="398"/>
      <c r="Y23" s="398"/>
      <c r="Z23" s="398"/>
      <c r="AA23" s="398"/>
      <c r="AB23" s="398"/>
      <c r="AC23" s="398"/>
      <c r="AD23" s="398"/>
      <c r="AE23" s="398"/>
      <c r="AF23" s="403"/>
      <c r="AG23" s="406"/>
      <c r="AH23" s="407"/>
      <c r="AI23" s="407"/>
      <c r="AJ23" s="408"/>
      <c r="AK23" s="415"/>
      <c r="AL23" s="416"/>
      <c r="AM23" s="416"/>
      <c r="AN23" s="421" t="s">
        <v>38</v>
      </c>
      <c r="AO23" s="422"/>
      <c r="AP23" s="423" t="s">
        <v>60</v>
      </c>
      <c r="AQ23" s="423"/>
      <c r="AR23" s="423"/>
      <c r="AS23" s="423"/>
      <c r="AT23" s="423"/>
      <c r="AU23" s="423"/>
      <c r="AV23" s="424"/>
    </row>
    <row r="24" spans="1:49" ht="22.5" customHeight="1">
      <c r="A24" s="395"/>
      <c r="B24" s="399"/>
      <c r="C24" s="400"/>
      <c r="D24" s="400"/>
      <c r="E24" s="400"/>
      <c r="F24" s="400"/>
      <c r="G24" s="400"/>
      <c r="H24" s="400"/>
      <c r="I24" s="400"/>
      <c r="J24" s="400"/>
      <c r="K24" s="400"/>
      <c r="L24" s="400"/>
      <c r="M24" s="400"/>
      <c r="N24" s="400"/>
      <c r="O24" s="400"/>
      <c r="P24" s="400"/>
      <c r="Q24" s="400"/>
      <c r="R24" s="400"/>
      <c r="S24" s="399"/>
      <c r="T24" s="400"/>
      <c r="U24" s="400"/>
      <c r="V24" s="400"/>
      <c r="W24" s="400"/>
      <c r="X24" s="400"/>
      <c r="Y24" s="400"/>
      <c r="Z24" s="400"/>
      <c r="AA24" s="400"/>
      <c r="AB24" s="400"/>
      <c r="AC24" s="400"/>
      <c r="AD24" s="400"/>
      <c r="AE24" s="400"/>
      <c r="AF24" s="404"/>
      <c r="AG24" s="409"/>
      <c r="AH24" s="410"/>
      <c r="AI24" s="410"/>
      <c r="AJ24" s="411"/>
      <c r="AK24" s="417"/>
      <c r="AL24" s="418"/>
      <c r="AM24" s="418"/>
      <c r="AN24" s="425" t="s">
        <v>38</v>
      </c>
      <c r="AO24" s="426"/>
      <c r="AP24" s="427" t="s">
        <v>61</v>
      </c>
      <c r="AQ24" s="427"/>
      <c r="AR24" s="427"/>
      <c r="AS24" s="427"/>
      <c r="AT24" s="427"/>
      <c r="AU24" s="427"/>
      <c r="AV24" s="428"/>
    </row>
    <row r="25" spans="1:49" ht="22.5" customHeight="1">
      <c r="A25" s="396"/>
      <c r="B25" s="401"/>
      <c r="C25" s="402"/>
      <c r="D25" s="402"/>
      <c r="E25" s="402"/>
      <c r="F25" s="402"/>
      <c r="G25" s="402"/>
      <c r="H25" s="402"/>
      <c r="I25" s="402"/>
      <c r="J25" s="402"/>
      <c r="K25" s="402"/>
      <c r="L25" s="402"/>
      <c r="M25" s="402"/>
      <c r="N25" s="402"/>
      <c r="O25" s="402"/>
      <c r="P25" s="402"/>
      <c r="Q25" s="402"/>
      <c r="R25" s="402"/>
      <c r="S25" s="401"/>
      <c r="T25" s="402"/>
      <c r="U25" s="402"/>
      <c r="V25" s="402"/>
      <c r="W25" s="402"/>
      <c r="X25" s="402"/>
      <c r="Y25" s="402"/>
      <c r="Z25" s="402"/>
      <c r="AA25" s="402"/>
      <c r="AB25" s="402"/>
      <c r="AC25" s="402"/>
      <c r="AD25" s="402"/>
      <c r="AE25" s="402"/>
      <c r="AF25" s="405"/>
      <c r="AG25" s="412"/>
      <c r="AH25" s="413"/>
      <c r="AI25" s="413"/>
      <c r="AJ25" s="414"/>
      <c r="AK25" s="419"/>
      <c r="AL25" s="420"/>
      <c r="AM25" s="420"/>
      <c r="AN25" s="429" t="s">
        <v>38</v>
      </c>
      <c r="AO25" s="430"/>
      <c r="AP25" s="431" t="s">
        <v>62</v>
      </c>
      <c r="AQ25" s="431"/>
      <c r="AR25" s="431"/>
      <c r="AS25" s="431"/>
      <c r="AT25" s="431"/>
      <c r="AU25" s="431"/>
      <c r="AV25" s="432"/>
    </row>
    <row r="26" spans="1:49" ht="22.5" customHeight="1">
      <c r="A26" s="394">
        <v>2</v>
      </c>
      <c r="B26" s="397"/>
      <c r="C26" s="398"/>
      <c r="D26" s="398"/>
      <c r="E26" s="398"/>
      <c r="F26" s="398"/>
      <c r="G26" s="398"/>
      <c r="H26" s="398"/>
      <c r="I26" s="398"/>
      <c r="J26" s="398"/>
      <c r="K26" s="398"/>
      <c r="L26" s="398"/>
      <c r="M26" s="398"/>
      <c r="N26" s="398"/>
      <c r="O26" s="398"/>
      <c r="P26" s="398"/>
      <c r="Q26" s="398"/>
      <c r="R26" s="398"/>
      <c r="S26" s="397"/>
      <c r="T26" s="398"/>
      <c r="U26" s="398"/>
      <c r="V26" s="398"/>
      <c r="W26" s="398"/>
      <c r="X26" s="398"/>
      <c r="Y26" s="398"/>
      <c r="Z26" s="398"/>
      <c r="AA26" s="398"/>
      <c r="AB26" s="398"/>
      <c r="AC26" s="398"/>
      <c r="AD26" s="398"/>
      <c r="AE26" s="398"/>
      <c r="AF26" s="403"/>
      <c r="AG26" s="406"/>
      <c r="AH26" s="407"/>
      <c r="AI26" s="407"/>
      <c r="AJ26" s="408"/>
      <c r="AK26" s="415"/>
      <c r="AL26" s="416"/>
      <c r="AM26" s="416"/>
      <c r="AN26" s="421" t="s">
        <v>38</v>
      </c>
      <c r="AO26" s="422"/>
      <c r="AP26" s="423" t="s">
        <v>60</v>
      </c>
      <c r="AQ26" s="423"/>
      <c r="AR26" s="423"/>
      <c r="AS26" s="423"/>
      <c r="AT26" s="423"/>
      <c r="AU26" s="423"/>
      <c r="AV26" s="424"/>
    </row>
    <row r="27" spans="1:49" ht="22.5" customHeight="1">
      <c r="A27" s="395"/>
      <c r="B27" s="399"/>
      <c r="C27" s="400"/>
      <c r="D27" s="400"/>
      <c r="E27" s="400"/>
      <c r="F27" s="400"/>
      <c r="G27" s="400"/>
      <c r="H27" s="400"/>
      <c r="I27" s="400"/>
      <c r="J27" s="400"/>
      <c r="K27" s="400"/>
      <c r="L27" s="400"/>
      <c r="M27" s="400"/>
      <c r="N27" s="400"/>
      <c r="O27" s="400"/>
      <c r="P27" s="400"/>
      <c r="Q27" s="400"/>
      <c r="R27" s="400"/>
      <c r="S27" s="399"/>
      <c r="T27" s="400"/>
      <c r="U27" s="400"/>
      <c r="V27" s="400"/>
      <c r="W27" s="400"/>
      <c r="X27" s="400"/>
      <c r="Y27" s="400"/>
      <c r="Z27" s="400"/>
      <c r="AA27" s="400"/>
      <c r="AB27" s="400"/>
      <c r="AC27" s="400"/>
      <c r="AD27" s="400"/>
      <c r="AE27" s="400"/>
      <c r="AF27" s="404"/>
      <c r="AG27" s="409"/>
      <c r="AH27" s="410"/>
      <c r="AI27" s="410"/>
      <c r="AJ27" s="411"/>
      <c r="AK27" s="417"/>
      <c r="AL27" s="418"/>
      <c r="AM27" s="418"/>
      <c r="AN27" s="425" t="s">
        <v>38</v>
      </c>
      <c r="AO27" s="426"/>
      <c r="AP27" s="427" t="s">
        <v>61</v>
      </c>
      <c r="AQ27" s="427"/>
      <c r="AR27" s="427"/>
      <c r="AS27" s="427"/>
      <c r="AT27" s="427"/>
      <c r="AU27" s="427"/>
      <c r="AV27" s="428"/>
    </row>
    <row r="28" spans="1:49" ht="22.5" customHeight="1">
      <c r="A28" s="396"/>
      <c r="B28" s="401"/>
      <c r="C28" s="402"/>
      <c r="D28" s="402"/>
      <c r="E28" s="402"/>
      <c r="F28" s="402"/>
      <c r="G28" s="402"/>
      <c r="H28" s="402"/>
      <c r="I28" s="402"/>
      <c r="J28" s="402"/>
      <c r="K28" s="402"/>
      <c r="L28" s="402"/>
      <c r="M28" s="402"/>
      <c r="N28" s="402"/>
      <c r="O28" s="402"/>
      <c r="P28" s="402"/>
      <c r="Q28" s="402"/>
      <c r="R28" s="402"/>
      <c r="S28" s="401"/>
      <c r="T28" s="402"/>
      <c r="U28" s="402"/>
      <c r="V28" s="402"/>
      <c r="W28" s="402"/>
      <c r="X28" s="402"/>
      <c r="Y28" s="402"/>
      <c r="Z28" s="402"/>
      <c r="AA28" s="402"/>
      <c r="AB28" s="402"/>
      <c r="AC28" s="402"/>
      <c r="AD28" s="402"/>
      <c r="AE28" s="402"/>
      <c r="AF28" s="405"/>
      <c r="AG28" s="412"/>
      <c r="AH28" s="413"/>
      <c r="AI28" s="413"/>
      <c r="AJ28" s="414"/>
      <c r="AK28" s="419"/>
      <c r="AL28" s="420"/>
      <c r="AM28" s="420"/>
      <c r="AN28" s="429" t="s">
        <v>38</v>
      </c>
      <c r="AO28" s="430"/>
      <c r="AP28" s="431" t="s">
        <v>62</v>
      </c>
      <c r="AQ28" s="431"/>
      <c r="AR28" s="431"/>
      <c r="AS28" s="431"/>
      <c r="AT28" s="431"/>
      <c r="AU28" s="431"/>
      <c r="AV28" s="432"/>
    </row>
    <row r="29" spans="1:49" ht="22.5" customHeight="1">
      <c r="A29" s="394">
        <v>3</v>
      </c>
      <c r="B29" s="397"/>
      <c r="C29" s="398"/>
      <c r="D29" s="398"/>
      <c r="E29" s="398"/>
      <c r="F29" s="398"/>
      <c r="G29" s="398"/>
      <c r="H29" s="398"/>
      <c r="I29" s="398"/>
      <c r="J29" s="398"/>
      <c r="K29" s="398"/>
      <c r="L29" s="398"/>
      <c r="M29" s="398"/>
      <c r="N29" s="398"/>
      <c r="O29" s="398"/>
      <c r="P29" s="398"/>
      <c r="Q29" s="398"/>
      <c r="R29" s="398"/>
      <c r="S29" s="397"/>
      <c r="T29" s="398"/>
      <c r="U29" s="398"/>
      <c r="V29" s="398"/>
      <c r="W29" s="398"/>
      <c r="X29" s="398"/>
      <c r="Y29" s="398"/>
      <c r="Z29" s="398"/>
      <c r="AA29" s="398"/>
      <c r="AB29" s="398"/>
      <c r="AC29" s="398"/>
      <c r="AD29" s="398"/>
      <c r="AE29" s="398"/>
      <c r="AF29" s="403"/>
      <c r="AG29" s="406"/>
      <c r="AH29" s="407"/>
      <c r="AI29" s="407"/>
      <c r="AJ29" s="408"/>
      <c r="AK29" s="415"/>
      <c r="AL29" s="416"/>
      <c r="AM29" s="416"/>
      <c r="AN29" s="421" t="s">
        <v>38</v>
      </c>
      <c r="AO29" s="422"/>
      <c r="AP29" s="423" t="s">
        <v>60</v>
      </c>
      <c r="AQ29" s="423"/>
      <c r="AR29" s="423"/>
      <c r="AS29" s="423"/>
      <c r="AT29" s="423"/>
      <c r="AU29" s="423"/>
      <c r="AV29" s="424"/>
    </row>
    <row r="30" spans="1:49" ht="22.5" customHeight="1">
      <c r="A30" s="395"/>
      <c r="B30" s="399"/>
      <c r="C30" s="400"/>
      <c r="D30" s="400"/>
      <c r="E30" s="400"/>
      <c r="F30" s="400"/>
      <c r="G30" s="400"/>
      <c r="H30" s="400"/>
      <c r="I30" s="400"/>
      <c r="J30" s="400"/>
      <c r="K30" s="400"/>
      <c r="L30" s="400"/>
      <c r="M30" s="400"/>
      <c r="N30" s="400"/>
      <c r="O30" s="400"/>
      <c r="P30" s="400"/>
      <c r="Q30" s="400"/>
      <c r="R30" s="400"/>
      <c r="S30" s="399"/>
      <c r="T30" s="400"/>
      <c r="U30" s="400"/>
      <c r="V30" s="400"/>
      <c r="W30" s="400"/>
      <c r="X30" s="400"/>
      <c r="Y30" s="400"/>
      <c r="Z30" s="400"/>
      <c r="AA30" s="400"/>
      <c r="AB30" s="400"/>
      <c r="AC30" s="400"/>
      <c r="AD30" s="400"/>
      <c r="AE30" s="400"/>
      <c r="AF30" s="404"/>
      <c r="AG30" s="409"/>
      <c r="AH30" s="410"/>
      <c r="AI30" s="410"/>
      <c r="AJ30" s="411"/>
      <c r="AK30" s="417"/>
      <c r="AL30" s="418"/>
      <c r="AM30" s="418"/>
      <c r="AN30" s="425" t="s">
        <v>38</v>
      </c>
      <c r="AO30" s="426"/>
      <c r="AP30" s="427" t="s">
        <v>61</v>
      </c>
      <c r="AQ30" s="427"/>
      <c r="AR30" s="427"/>
      <c r="AS30" s="427"/>
      <c r="AT30" s="427"/>
      <c r="AU30" s="427"/>
      <c r="AV30" s="428"/>
    </row>
    <row r="31" spans="1:49" ht="22.5" customHeight="1">
      <c r="A31" s="396"/>
      <c r="B31" s="401"/>
      <c r="C31" s="402"/>
      <c r="D31" s="402"/>
      <c r="E31" s="402"/>
      <c r="F31" s="402"/>
      <c r="G31" s="402"/>
      <c r="H31" s="402"/>
      <c r="I31" s="402"/>
      <c r="J31" s="402"/>
      <c r="K31" s="402"/>
      <c r="L31" s="402"/>
      <c r="M31" s="402"/>
      <c r="N31" s="402"/>
      <c r="O31" s="402"/>
      <c r="P31" s="402"/>
      <c r="Q31" s="402"/>
      <c r="R31" s="402"/>
      <c r="S31" s="401"/>
      <c r="T31" s="402"/>
      <c r="U31" s="402"/>
      <c r="V31" s="402"/>
      <c r="W31" s="402"/>
      <c r="X31" s="402"/>
      <c r="Y31" s="402"/>
      <c r="Z31" s="402"/>
      <c r="AA31" s="402"/>
      <c r="AB31" s="402"/>
      <c r="AC31" s="402"/>
      <c r="AD31" s="402"/>
      <c r="AE31" s="402"/>
      <c r="AF31" s="405"/>
      <c r="AG31" s="412"/>
      <c r="AH31" s="413"/>
      <c r="AI31" s="413"/>
      <c r="AJ31" s="414"/>
      <c r="AK31" s="419"/>
      <c r="AL31" s="420"/>
      <c r="AM31" s="420"/>
      <c r="AN31" s="429" t="s">
        <v>38</v>
      </c>
      <c r="AO31" s="430"/>
      <c r="AP31" s="431" t="s">
        <v>62</v>
      </c>
      <c r="AQ31" s="431"/>
      <c r="AR31" s="431"/>
      <c r="AS31" s="431"/>
      <c r="AT31" s="431"/>
      <c r="AU31" s="431"/>
      <c r="AV31" s="432"/>
    </row>
    <row r="32" spans="1:49" ht="22.5" customHeight="1">
      <c r="A32" s="394">
        <v>4</v>
      </c>
      <c r="B32" s="397"/>
      <c r="C32" s="398"/>
      <c r="D32" s="398"/>
      <c r="E32" s="398"/>
      <c r="F32" s="398"/>
      <c r="G32" s="398"/>
      <c r="H32" s="398"/>
      <c r="I32" s="398"/>
      <c r="J32" s="398"/>
      <c r="K32" s="398"/>
      <c r="L32" s="398"/>
      <c r="M32" s="398"/>
      <c r="N32" s="398"/>
      <c r="O32" s="398"/>
      <c r="P32" s="398"/>
      <c r="Q32" s="398"/>
      <c r="R32" s="398"/>
      <c r="S32" s="397"/>
      <c r="T32" s="398"/>
      <c r="U32" s="398"/>
      <c r="V32" s="398"/>
      <c r="W32" s="398"/>
      <c r="X32" s="398"/>
      <c r="Y32" s="398"/>
      <c r="Z32" s="398"/>
      <c r="AA32" s="398"/>
      <c r="AB32" s="398"/>
      <c r="AC32" s="398"/>
      <c r="AD32" s="398"/>
      <c r="AE32" s="398"/>
      <c r="AF32" s="403"/>
      <c r="AG32" s="406"/>
      <c r="AH32" s="407"/>
      <c r="AI32" s="407"/>
      <c r="AJ32" s="408"/>
      <c r="AK32" s="415"/>
      <c r="AL32" s="416"/>
      <c r="AM32" s="416"/>
      <c r="AN32" s="421" t="s">
        <v>38</v>
      </c>
      <c r="AO32" s="422"/>
      <c r="AP32" s="423" t="s">
        <v>60</v>
      </c>
      <c r="AQ32" s="423"/>
      <c r="AR32" s="423"/>
      <c r="AS32" s="423"/>
      <c r="AT32" s="423"/>
      <c r="AU32" s="423"/>
      <c r="AV32" s="424"/>
    </row>
    <row r="33" spans="1:48" ht="22.5" customHeight="1">
      <c r="A33" s="395"/>
      <c r="B33" s="399"/>
      <c r="C33" s="400"/>
      <c r="D33" s="400"/>
      <c r="E33" s="400"/>
      <c r="F33" s="400"/>
      <c r="G33" s="400"/>
      <c r="H33" s="400"/>
      <c r="I33" s="400"/>
      <c r="J33" s="400"/>
      <c r="K33" s="400"/>
      <c r="L33" s="400"/>
      <c r="M33" s="400"/>
      <c r="N33" s="400"/>
      <c r="O33" s="400"/>
      <c r="P33" s="400"/>
      <c r="Q33" s="400"/>
      <c r="R33" s="400"/>
      <c r="S33" s="399"/>
      <c r="T33" s="400"/>
      <c r="U33" s="400"/>
      <c r="V33" s="400"/>
      <c r="W33" s="400"/>
      <c r="X33" s="400"/>
      <c r="Y33" s="400"/>
      <c r="Z33" s="400"/>
      <c r="AA33" s="400"/>
      <c r="AB33" s="400"/>
      <c r="AC33" s="400"/>
      <c r="AD33" s="400"/>
      <c r="AE33" s="400"/>
      <c r="AF33" s="404"/>
      <c r="AG33" s="409"/>
      <c r="AH33" s="410"/>
      <c r="AI33" s="410"/>
      <c r="AJ33" s="411"/>
      <c r="AK33" s="417"/>
      <c r="AL33" s="418"/>
      <c r="AM33" s="418"/>
      <c r="AN33" s="425" t="s">
        <v>38</v>
      </c>
      <c r="AO33" s="426"/>
      <c r="AP33" s="427" t="s">
        <v>61</v>
      </c>
      <c r="AQ33" s="427"/>
      <c r="AR33" s="427"/>
      <c r="AS33" s="427"/>
      <c r="AT33" s="427"/>
      <c r="AU33" s="427"/>
      <c r="AV33" s="428"/>
    </row>
    <row r="34" spans="1:48" ht="22.5" customHeight="1">
      <c r="A34" s="396"/>
      <c r="B34" s="401"/>
      <c r="C34" s="402"/>
      <c r="D34" s="402"/>
      <c r="E34" s="402"/>
      <c r="F34" s="402"/>
      <c r="G34" s="402"/>
      <c r="H34" s="402"/>
      <c r="I34" s="402"/>
      <c r="J34" s="402"/>
      <c r="K34" s="402"/>
      <c r="L34" s="402"/>
      <c r="M34" s="402"/>
      <c r="N34" s="402"/>
      <c r="O34" s="402"/>
      <c r="P34" s="402"/>
      <c r="Q34" s="402"/>
      <c r="R34" s="402"/>
      <c r="S34" s="401"/>
      <c r="T34" s="402"/>
      <c r="U34" s="402"/>
      <c r="V34" s="402"/>
      <c r="W34" s="402"/>
      <c r="X34" s="402"/>
      <c r="Y34" s="402"/>
      <c r="Z34" s="402"/>
      <c r="AA34" s="402"/>
      <c r="AB34" s="402"/>
      <c r="AC34" s="402"/>
      <c r="AD34" s="402"/>
      <c r="AE34" s="402"/>
      <c r="AF34" s="405"/>
      <c r="AG34" s="412"/>
      <c r="AH34" s="413"/>
      <c r="AI34" s="413"/>
      <c r="AJ34" s="414"/>
      <c r="AK34" s="419"/>
      <c r="AL34" s="420"/>
      <c r="AM34" s="420"/>
      <c r="AN34" s="429" t="s">
        <v>38</v>
      </c>
      <c r="AO34" s="430"/>
      <c r="AP34" s="431" t="s">
        <v>62</v>
      </c>
      <c r="AQ34" s="431"/>
      <c r="AR34" s="431"/>
      <c r="AS34" s="431"/>
      <c r="AT34" s="431"/>
      <c r="AU34" s="431"/>
      <c r="AV34" s="432"/>
    </row>
    <row r="35" spans="1:48" ht="22.5" customHeight="1">
      <c r="A35" s="394">
        <v>5</v>
      </c>
      <c r="B35" s="397"/>
      <c r="C35" s="398"/>
      <c r="D35" s="398"/>
      <c r="E35" s="398"/>
      <c r="F35" s="398"/>
      <c r="G35" s="398"/>
      <c r="H35" s="398"/>
      <c r="I35" s="398"/>
      <c r="J35" s="398"/>
      <c r="K35" s="398"/>
      <c r="L35" s="398"/>
      <c r="M35" s="398"/>
      <c r="N35" s="398"/>
      <c r="O35" s="398"/>
      <c r="P35" s="398"/>
      <c r="Q35" s="398"/>
      <c r="R35" s="398"/>
      <c r="S35" s="397"/>
      <c r="T35" s="398"/>
      <c r="U35" s="398"/>
      <c r="V35" s="398"/>
      <c r="W35" s="398"/>
      <c r="X35" s="398"/>
      <c r="Y35" s="398"/>
      <c r="Z35" s="398"/>
      <c r="AA35" s="398"/>
      <c r="AB35" s="398"/>
      <c r="AC35" s="398"/>
      <c r="AD35" s="398"/>
      <c r="AE35" s="398"/>
      <c r="AF35" s="403"/>
      <c r="AG35" s="406"/>
      <c r="AH35" s="407"/>
      <c r="AI35" s="407"/>
      <c r="AJ35" s="408"/>
      <c r="AK35" s="415"/>
      <c r="AL35" s="416"/>
      <c r="AM35" s="416"/>
      <c r="AN35" s="421" t="s">
        <v>38</v>
      </c>
      <c r="AO35" s="422"/>
      <c r="AP35" s="423" t="s">
        <v>60</v>
      </c>
      <c r="AQ35" s="423"/>
      <c r="AR35" s="423"/>
      <c r="AS35" s="423"/>
      <c r="AT35" s="423"/>
      <c r="AU35" s="423"/>
      <c r="AV35" s="424"/>
    </row>
    <row r="36" spans="1:48" ht="22.5" customHeight="1">
      <c r="A36" s="395"/>
      <c r="B36" s="399"/>
      <c r="C36" s="400"/>
      <c r="D36" s="400"/>
      <c r="E36" s="400"/>
      <c r="F36" s="400"/>
      <c r="G36" s="400"/>
      <c r="H36" s="400"/>
      <c r="I36" s="400"/>
      <c r="J36" s="400"/>
      <c r="K36" s="400"/>
      <c r="L36" s="400"/>
      <c r="M36" s="400"/>
      <c r="N36" s="400"/>
      <c r="O36" s="400"/>
      <c r="P36" s="400"/>
      <c r="Q36" s="400"/>
      <c r="R36" s="400"/>
      <c r="S36" s="399"/>
      <c r="T36" s="400"/>
      <c r="U36" s="400"/>
      <c r="V36" s="400"/>
      <c r="W36" s="400"/>
      <c r="X36" s="400"/>
      <c r="Y36" s="400"/>
      <c r="Z36" s="400"/>
      <c r="AA36" s="400"/>
      <c r="AB36" s="400"/>
      <c r="AC36" s="400"/>
      <c r="AD36" s="400"/>
      <c r="AE36" s="400"/>
      <c r="AF36" s="404"/>
      <c r="AG36" s="409"/>
      <c r="AH36" s="410"/>
      <c r="AI36" s="410"/>
      <c r="AJ36" s="411"/>
      <c r="AK36" s="417"/>
      <c r="AL36" s="418"/>
      <c r="AM36" s="418"/>
      <c r="AN36" s="425" t="s">
        <v>38</v>
      </c>
      <c r="AO36" s="426"/>
      <c r="AP36" s="427" t="s">
        <v>61</v>
      </c>
      <c r="AQ36" s="427"/>
      <c r="AR36" s="427"/>
      <c r="AS36" s="427"/>
      <c r="AT36" s="427"/>
      <c r="AU36" s="427"/>
      <c r="AV36" s="428"/>
    </row>
    <row r="37" spans="1:48" ht="22.5" customHeight="1">
      <c r="A37" s="396"/>
      <c r="B37" s="401"/>
      <c r="C37" s="402"/>
      <c r="D37" s="402"/>
      <c r="E37" s="402"/>
      <c r="F37" s="402"/>
      <c r="G37" s="402"/>
      <c r="H37" s="402"/>
      <c r="I37" s="402"/>
      <c r="J37" s="402"/>
      <c r="K37" s="402"/>
      <c r="L37" s="402"/>
      <c r="M37" s="402"/>
      <c r="N37" s="402"/>
      <c r="O37" s="402"/>
      <c r="P37" s="402"/>
      <c r="Q37" s="402"/>
      <c r="R37" s="402"/>
      <c r="S37" s="401"/>
      <c r="T37" s="402"/>
      <c r="U37" s="402"/>
      <c r="V37" s="402"/>
      <c r="W37" s="402"/>
      <c r="X37" s="402"/>
      <c r="Y37" s="402"/>
      <c r="Z37" s="402"/>
      <c r="AA37" s="402"/>
      <c r="AB37" s="402"/>
      <c r="AC37" s="402"/>
      <c r="AD37" s="402"/>
      <c r="AE37" s="402"/>
      <c r="AF37" s="405"/>
      <c r="AG37" s="412"/>
      <c r="AH37" s="413"/>
      <c r="AI37" s="413"/>
      <c r="AJ37" s="414"/>
      <c r="AK37" s="419"/>
      <c r="AL37" s="420"/>
      <c r="AM37" s="420"/>
      <c r="AN37" s="429" t="s">
        <v>38</v>
      </c>
      <c r="AO37" s="430"/>
      <c r="AP37" s="431" t="s">
        <v>62</v>
      </c>
      <c r="AQ37" s="431"/>
      <c r="AR37" s="431"/>
      <c r="AS37" s="431"/>
      <c r="AT37" s="431"/>
      <c r="AU37" s="431"/>
      <c r="AV37" s="432"/>
    </row>
    <row r="38" spans="1:48">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row>
    <row r="39" spans="1:48" ht="9.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row>
    <row r="40" spans="1:48" hidden="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row>
    <row r="41" spans="1:48" ht="17.100000000000001" customHeight="1">
      <c r="A41" s="276" t="s">
        <v>63</v>
      </c>
      <c r="B41" s="277"/>
      <c r="C41" s="277"/>
      <c r="D41" s="277"/>
      <c r="E41" s="277"/>
      <c r="F41" s="277"/>
      <c r="G41" s="277"/>
      <c r="H41" s="277"/>
      <c r="I41" s="277"/>
      <c r="J41" s="277"/>
      <c r="K41" s="277"/>
      <c r="L41" s="277"/>
      <c r="M41" s="277"/>
      <c r="N41" s="277"/>
      <c r="O41" s="277"/>
      <c r="P41" s="277"/>
      <c r="Q41" s="277"/>
      <c r="R41" s="277"/>
      <c r="S41" s="277"/>
      <c r="T41" s="277"/>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9"/>
    </row>
    <row r="42" spans="1:48" ht="17.100000000000001" customHeight="1">
      <c r="A42" s="280"/>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2"/>
    </row>
    <row r="43" spans="1:48" ht="17.100000000000001" customHeight="1">
      <c r="A43" s="280"/>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2"/>
    </row>
    <row r="44" spans="1:48" ht="17.100000000000001" customHeight="1">
      <c r="A44" s="280"/>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2"/>
    </row>
    <row r="45" spans="1:48" ht="17.100000000000001" customHeight="1">
      <c r="A45" s="280"/>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2"/>
    </row>
    <row r="46" spans="1:48" ht="17.100000000000001" customHeight="1">
      <c r="A46" s="280"/>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2"/>
    </row>
    <row r="47" spans="1:48" ht="17.100000000000001" customHeight="1">
      <c r="A47" s="280"/>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2"/>
    </row>
    <row r="48" spans="1:48" ht="17.100000000000001" customHeight="1">
      <c r="A48" s="280"/>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2"/>
    </row>
    <row r="49" spans="1:48" ht="17.100000000000001" customHeight="1">
      <c r="A49" s="280"/>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2"/>
    </row>
    <row r="50" spans="1:48" ht="17.100000000000001" customHeight="1">
      <c r="A50" s="280"/>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2"/>
    </row>
    <row r="51" spans="1:48" ht="17.100000000000001" customHeight="1">
      <c r="A51" s="283"/>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5"/>
    </row>
    <row r="52" spans="1:48">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row>
    <row r="53" spans="1:48" ht="8.2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row>
    <row r="54" spans="1:48">
      <c r="A54" s="243" t="s">
        <v>20</v>
      </c>
      <c r="B54" s="244"/>
      <c r="C54" s="244"/>
      <c r="D54" s="244"/>
      <c r="E54" s="244"/>
      <c r="F54" s="244"/>
      <c r="G54" s="244"/>
      <c r="H54" s="244"/>
      <c r="I54" s="244"/>
      <c r="J54" s="244"/>
      <c r="K54" s="244"/>
      <c r="L54" s="244"/>
      <c r="M54" s="244"/>
      <c r="N54" s="244"/>
      <c r="O54" s="244"/>
      <c r="P54" s="244"/>
      <c r="Q54" s="244"/>
      <c r="R54" s="244"/>
      <c r="S54" s="244"/>
      <c r="T54" s="244"/>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6"/>
    </row>
    <row r="55" spans="1:48" ht="13.5" customHeight="1">
      <c r="A55" s="247"/>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9"/>
    </row>
    <row r="56" spans="1:48">
      <c r="A56" s="247"/>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9"/>
    </row>
    <row r="57" spans="1:48">
      <c r="A57" s="247"/>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9"/>
    </row>
    <row r="58" spans="1:48">
      <c r="A58" s="247"/>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9"/>
    </row>
    <row r="59" spans="1:48">
      <c r="A59" s="250"/>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2"/>
    </row>
    <row r="60" spans="1:48" ht="14.2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row>
    <row r="61" spans="1:48" ht="40.5" customHeight="1">
      <c r="A61" s="211" t="s">
        <v>11</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row>
    <row r="63" spans="1:48" ht="24.75" customHeight="1"/>
  </sheetData>
  <mergeCells count="131">
    <mergeCell ref="A54:AV59"/>
    <mergeCell ref="A61:AV61"/>
    <mergeCell ref="C8:AC8"/>
    <mergeCell ref="AP35:AV35"/>
    <mergeCell ref="AN36:AO36"/>
    <mergeCell ref="AP36:AV36"/>
    <mergeCell ref="AN37:AO37"/>
    <mergeCell ref="AP37:AV37"/>
    <mergeCell ref="A41:AV51"/>
    <mergeCell ref="A35:A37"/>
    <mergeCell ref="B35:R37"/>
    <mergeCell ref="S35:AF37"/>
    <mergeCell ref="AG35:AJ37"/>
    <mergeCell ref="AK35:AM37"/>
    <mergeCell ref="AN35:AO35"/>
    <mergeCell ref="AN32:AO32"/>
    <mergeCell ref="AP32:AV32"/>
    <mergeCell ref="AN33:AO33"/>
    <mergeCell ref="AP33:AV33"/>
    <mergeCell ref="AN34:AO34"/>
    <mergeCell ref="AP34:AV34"/>
    <mergeCell ref="AP29:AV29"/>
    <mergeCell ref="AN30:AO30"/>
    <mergeCell ref="AP30:AV30"/>
    <mergeCell ref="AN31:AO31"/>
    <mergeCell ref="AP31:AV31"/>
    <mergeCell ref="A32:A34"/>
    <mergeCell ref="B32:R34"/>
    <mergeCell ref="S32:AF34"/>
    <mergeCell ref="AG32:AJ34"/>
    <mergeCell ref="AK32:AM34"/>
    <mergeCell ref="A29:A31"/>
    <mergeCell ref="B29:R31"/>
    <mergeCell ref="S29:AF31"/>
    <mergeCell ref="AG29:AJ31"/>
    <mergeCell ref="AK29:AM31"/>
    <mergeCell ref="AN29:AO29"/>
    <mergeCell ref="AN26:AO26"/>
    <mergeCell ref="AP26:AV26"/>
    <mergeCell ref="AN27:AO27"/>
    <mergeCell ref="AP27:AV27"/>
    <mergeCell ref="AN28:AO28"/>
    <mergeCell ref="AP28:AV28"/>
    <mergeCell ref="AP23:AV23"/>
    <mergeCell ref="AN24:AO24"/>
    <mergeCell ref="AP24:AV24"/>
    <mergeCell ref="AN25:AO25"/>
    <mergeCell ref="AP25:AV25"/>
    <mergeCell ref="AN23:AO23"/>
    <mergeCell ref="A26:A28"/>
    <mergeCell ref="B26:R28"/>
    <mergeCell ref="S26:AF28"/>
    <mergeCell ref="AG26:AJ28"/>
    <mergeCell ref="AK26:AM28"/>
    <mergeCell ref="A23:A25"/>
    <mergeCell ref="B23:R25"/>
    <mergeCell ref="S23:AF25"/>
    <mergeCell ref="AG23:AJ25"/>
    <mergeCell ref="AK23:AM25"/>
    <mergeCell ref="AH20:AI20"/>
    <mergeCell ref="AJ20:AM20"/>
    <mergeCell ref="AO20:AU20"/>
    <mergeCell ref="B22:R22"/>
    <mergeCell ref="S22:AF22"/>
    <mergeCell ref="AG22:AJ22"/>
    <mergeCell ref="AK22:AM22"/>
    <mergeCell ref="AN22:AV22"/>
    <mergeCell ref="L20:O20"/>
    <mergeCell ref="Q20:U20"/>
    <mergeCell ref="V20:W20"/>
    <mergeCell ref="X20:AA20"/>
    <mergeCell ref="AB20:AC20"/>
    <mergeCell ref="AD20:AG20"/>
    <mergeCell ref="A18:B20"/>
    <mergeCell ref="C18:F18"/>
    <mergeCell ref="G18:U18"/>
    <mergeCell ref="V18:AV18"/>
    <mergeCell ref="C19:F19"/>
    <mergeCell ref="G19:U19"/>
    <mergeCell ref="V19:W19"/>
    <mergeCell ref="X19:AV19"/>
    <mergeCell ref="C20:F20"/>
    <mergeCell ref="G20:J20"/>
    <mergeCell ref="AO16:AP16"/>
    <mergeCell ref="A17:B17"/>
    <mergeCell ref="D17:E17"/>
    <mergeCell ref="J17:K17"/>
    <mergeCell ref="P17:Q17"/>
    <mergeCell ref="W17:X17"/>
    <mergeCell ref="AF17:AG17"/>
    <mergeCell ref="AN17:AO17"/>
    <mergeCell ref="A16:B16"/>
    <mergeCell ref="D16:E16"/>
    <mergeCell ref="K16:L16"/>
    <mergeCell ref="R16:S16"/>
    <mergeCell ref="Z16:AA16"/>
    <mergeCell ref="AH16:AI16"/>
    <mergeCell ref="AJ13:AP13"/>
    <mergeCell ref="AR13:AV13"/>
    <mergeCell ref="A14:B15"/>
    <mergeCell ref="C14:D14"/>
    <mergeCell ref="E14:L14"/>
    <mergeCell ref="D15:AV15"/>
    <mergeCell ref="A9:B9"/>
    <mergeCell ref="C9:L9"/>
    <mergeCell ref="M9:AV9"/>
    <mergeCell ref="A12:B13"/>
    <mergeCell ref="C12:AE13"/>
    <mergeCell ref="AF12:AI12"/>
    <mergeCell ref="AJ12:AM12"/>
    <mergeCell ref="AO12:AQ12"/>
    <mergeCell ref="AS12:AV12"/>
    <mergeCell ref="AF13:AI13"/>
    <mergeCell ref="A8:B8"/>
    <mergeCell ref="AD8:AH8"/>
    <mergeCell ref="AI8:AV8"/>
    <mergeCell ref="A2:AV2"/>
    <mergeCell ref="A4:T4"/>
    <mergeCell ref="A6:B6"/>
    <mergeCell ref="F6:U6"/>
    <mergeCell ref="V6:AI6"/>
    <mergeCell ref="AM6:AV6"/>
    <mergeCell ref="A1:AC1"/>
    <mergeCell ref="AD1:AH1"/>
    <mergeCell ref="AI1:AK1"/>
    <mergeCell ref="AL1:AM1"/>
    <mergeCell ref="AO1:AP1"/>
    <mergeCell ref="AR1:AT1"/>
    <mergeCell ref="A7:B7"/>
    <mergeCell ref="F7:J7"/>
    <mergeCell ref="U7:AV7"/>
  </mergeCells>
  <phoneticPr fontId="1"/>
  <dataValidations count="1">
    <dataValidation type="list" allowBlank="1" showInputMessage="1" showErrorMessage="1" sqref="D16:E17 W17 Z16 AF17 AH16 P17 R16 AN17 AO16 J17 K16 V19:W20 AN23:AO37 AB20 AH20">
      <formula1>"☐,☑"</formula1>
    </dataValidation>
  </dataValidations>
  <hyperlinks>
    <hyperlink ref="A4:T4" r:id="rId1" display="Mail:toyama-seisan@jeed.go.jp"/>
  </hyperlinks>
  <printOptions horizontalCentered="1"/>
  <pageMargins left="0.59055118110236227" right="0.19685039370078741" top="0.55118110236220474" bottom="0.39370078740157483" header="0.31496062992125984" footer="0.31496062992125984"/>
  <pageSetup paperSize="9" scale="58" orientation="portrait" r:id="rId2"/>
  <colBreaks count="1" manualBreakCount="1">
    <brk id="49"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9"/>
  <sheetViews>
    <sheetView workbookViewId="0">
      <selection activeCell="H16" sqref="H16"/>
    </sheetView>
  </sheetViews>
  <sheetFormatPr defaultRowHeight="13.5"/>
  <cols>
    <col min="5" max="5" width="9" style="68"/>
    <col min="6" max="6" width="18.625" bestFit="1" customWidth="1"/>
    <col min="10" max="10" width="14.75" customWidth="1"/>
    <col min="11" max="11" width="39" customWidth="1"/>
  </cols>
  <sheetData>
    <row r="2" spans="2:11" ht="33.75" customHeight="1">
      <c r="B2" s="48" t="s">
        <v>284</v>
      </c>
      <c r="C2" s="48" t="s">
        <v>283</v>
      </c>
      <c r="D2" s="48" t="s">
        <v>167</v>
      </c>
      <c r="E2" s="64" t="s">
        <v>120</v>
      </c>
      <c r="F2" s="107">
        <v>45426</v>
      </c>
      <c r="G2" t="str">
        <f>"24　-　15　-　12　-　"&amp;C2&amp;"　-"</f>
        <v>24　-　15　-　12　-　061　-</v>
      </c>
      <c r="H2" t="s">
        <v>295</v>
      </c>
      <c r="J2" t="s">
        <v>279</v>
      </c>
      <c r="K2" s="63" t="s">
        <v>169</v>
      </c>
    </row>
    <row r="3" spans="2:11" ht="14.25">
      <c r="B3" s="49" t="s">
        <v>294</v>
      </c>
      <c r="C3" s="48" t="s">
        <v>131</v>
      </c>
      <c r="D3" s="48" t="s">
        <v>64</v>
      </c>
      <c r="E3" s="66" t="s">
        <v>206</v>
      </c>
      <c r="F3" s="107">
        <v>45442</v>
      </c>
      <c r="G3" t="str">
        <f>"24　-　15　-　12　-　"&amp;C3&amp;"　-"</f>
        <v>24　-　15　-　12　-　042　-</v>
      </c>
      <c r="H3" t="s">
        <v>296</v>
      </c>
      <c r="J3" t="s">
        <v>278</v>
      </c>
      <c r="K3" s="64" t="s">
        <v>134</v>
      </c>
    </row>
    <row r="4" spans="2:11" ht="14.25">
      <c r="B4" s="48" t="s">
        <v>293</v>
      </c>
      <c r="C4" s="48" t="s">
        <v>271</v>
      </c>
      <c r="D4" s="48" t="s">
        <v>164</v>
      </c>
      <c r="E4" s="65" t="s">
        <v>216</v>
      </c>
      <c r="F4" s="107">
        <v>45428</v>
      </c>
      <c r="G4" t="str">
        <f>"24　-　15　-　12　-　"&amp;C4&amp;"　-"</f>
        <v>24　-　15　-　12　-　055　-</v>
      </c>
      <c r="H4" t="s">
        <v>297</v>
      </c>
      <c r="J4" t="s">
        <v>278</v>
      </c>
      <c r="K4" s="63" t="s">
        <v>170</v>
      </c>
    </row>
    <row r="5" spans="2:11" ht="14.25">
      <c r="B5" s="49" t="s">
        <v>168</v>
      </c>
      <c r="C5" s="48" t="s">
        <v>270</v>
      </c>
      <c r="D5" s="48" t="s">
        <v>165</v>
      </c>
      <c r="E5" s="66" t="s">
        <v>136</v>
      </c>
      <c r="F5" s="107">
        <v>45406</v>
      </c>
      <c r="G5" t="str">
        <f t="shared" ref="G5:G50" si="0">"24　-　15　-　12　-　"&amp;C5&amp;"　-"</f>
        <v>24　-　15　-　12　-　048　-</v>
      </c>
      <c r="H5" t="s">
        <v>298</v>
      </c>
      <c r="J5" t="s">
        <v>275</v>
      </c>
      <c r="K5" s="64" t="s">
        <v>137</v>
      </c>
    </row>
    <row r="6" spans="2:11" ht="14.25">
      <c r="B6" s="50" t="s">
        <v>323</v>
      </c>
      <c r="C6" s="48" t="s">
        <v>322</v>
      </c>
      <c r="D6" s="48" t="s">
        <v>166</v>
      </c>
      <c r="E6" s="65" t="s">
        <v>254</v>
      </c>
      <c r="F6" s="107">
        <v>45457</v>
      </c>
      <c r="G6" t="str">
        <f t="shared" si="0"/>
        <v>24　-　15　-　12　-　108　-</v>
      </c>
      <c r="H6" t="s">
        <v>299</v>
      </c>
      <c r="J6" t="s">
        <v>276</v>
      </c>
      <c r="K6" s="63" t="s">
        <v>171</v>
      </c>
    </row>
    <row r="7" spans="2:11" ht="14.25">
      <c r="B7" s="49" t="s">
        <v>321</v>
      </c>
      <c r="C7" s="48" t="s">
        <v>320</v>
      </c>
      <c r="D7" s="48" t="s">
        <v>285</v>
      </c>
      <c r="E7" s="65" t="s">
        <v>325</v>
      </c>
      <c r="F7" s="107">
        <v>45440</v>
      </c>
      <c r="G7" t="str">
        <f t="shared" si="0"/>
        <v>24　-　15　-　12　-　063　-</v>
      </c>
      <c r="H7" t="s">
        <v>300</v>
      </c>
      <c r="J7" t="s">
        <v>276</v>
      </c>
      <c r="K7" s="64" t="s">
        <v>172</v>
      </c>
    </row>
    <row r="8" spans="2:11" ht="14.25">
      <c r="B8" s="50" t="s">
        <v>319</v>
      </c>
      <c r="C8" s="48" t="s">
        <v>316</v>
      </c>
      <c r="D8" s="48" t="s">
        <v>286</v>
      </c>
      <c r="E8" s="65" t="s">
        <v>247</v>
      </c>
      <c r="F8" s="107">
        <v>45483</v>
      </c>
      <c r="G8" t="str">
        <f t="shared" si="0"/>
        <v>24　-　15　-　12　-　094　-</v>
      </c>
      <c r="H8" t="s">
        <v>301</v>
      </c>
      <c r="J8" t="s">
        <v>330</v>
      </c>
      <c r="K8" s="63" t="s">
        <v>173</v>
      </c>
    </row>
    <row r="9" spans="2:11" ht="14.25">
      <c r="B9" s="51" t="s">
        <v>318</v>
      </c>
      <c r="C9" s="48" t="s">
        <v>317</v>
      </c>
      <c r="D9" s="48" t="s">
        <v>287</v>
      </c>
      <c r="E9" s="65" t="s">
        <v>327</v>
      </c>
      <c r="F9" s="107">
        <v>45531</v>
      </c>
      <c r="G9" t="str">
        <f t="shared" si="0"/>
        <v>24　-　15　-　12　-　094　-</v>
      </c>
      <c r="H9" t="s">
        <v>302</v>
      </c>
      <c r="J9" t="s">
        <v>279</v>
      </c>
      <c r="K9" s="64" t="s">
        <v>174</v>
      </c>
    </row>
    <row r="10" spans="2:11" ht="14.25">
      <c r="B10" s="50" t="s">
        <v>324</v>
      </c>
      <c r="C10" s="48" t="s">
        <v>283</v>
      </c>
      <c r="D10" s="48" t="s">
        <v>288</v>
      </c>
      <c r="E10" s="65" t="s">
        <v>120</v>
      </c>
      <c r="F10" s="107">
        <v>45433</v>
      </c>
      <c r="G10" t="str">
        <f t="shared" si="0"/>
        <v>24　-　15　-　12　-　061　-</v>
      </c>
      <c r="H10" t="s">
        <v>308</v>
      </c>
      <c r="J10" t="s">
        <v>279</v>
      </c>
      <c r="K10" s="63" t="s">
        <v>175</v>
      </c>
    </row>
    <row r="11" spans="2:11" ht="14.25">
      <c r="B11" s="51" t="s">
        <v>311</v>
      </c>
      <c r="C11" s="48">
        <v>101</v>
      </c>
      <c r="D11" s="48" t="s">
        <v>289</v>
      </c>
      <c r="E11" s="64" t="s">
        <v>124</v>
      </c>
      <c r="F11" s="107">
        <v>45482</v>
      </c>
      <c r="G11" t="str">
        <f t="shared" si="0"/>
        <v>24　-　15　-　12　-　101　-</v>
      </c>
      <c r="H11" t="s">
        <v>303</v>
      </c>
      <c r="J11" t="s">
        <v>277</v>
      </c>
      <c r="K11" s="64" t="s">
        <v>176</v>
      </c>
    </row>
    <row r="12" spans="2:11" ht="14.25">
      <c r="B12" s="50" t="s">
        <v>312</v>
      </c>
      <c r="C12" s="48">
        <v>104</v>
      </c>
      <c r="D12" s="48" t="s">
        <v>290</v>
      </c>
      <c r="E12" s="65" t="s">
        <v>326</v>
      </c>
      <c r="F12" s="107">
        <v>45496</v>
      </c>
      <c r="G12" t="str">
        <f t="shared" si="0"/>
        <v>24　-　15　-　12　-　104　-</v>
      </c>
      <c r="H12" t="s">
        <v>304</v>
      </c>
      <c r="J12" t="s">
        <v>277</v>
      </c>
      <c r="K12" s="63" t="s">
        <v>177</v>
      </c>
    </row>
    <row r="13" spans="2:11" ht="14.25">
      <c r="B13" s="51" t="s">
        <v>313</v>
      </c>
      <c r="C13" s="48">
        <v>101</v>
      </c>
      <c r="D13" s="48" t="s">
        <v>310</v>
      </c>
      <c r="E13" s="64" t="s">
        <v>124</v>
      </c>
      <c r="F13" s="107">
        <v>45454</v>
      </c>
      <c r="G13" t="str">
        <f t="shared" si="0"/>
        <v>24　-　15　-　12　-　101　-</v>
      </c>
      <c r="H13" t="s">
        <v>305</v>
      </c>
      <c r="J13" t="s">
        <v>278</v>
      </c>
      <c r="K13" s="64" t="s">
        <v>178</v>
      </c>
    </row>
    <row r="14" spans="2:11" ht="14.25">
      <c r="B14" s="52" t="s">
        <v>314</v>
      </c>
      <c r="C14" s="48">
        <v>104</v>
      </c>
      <c r="D14" s="48" t="s">
        <v>291</v>
      </c>
      <c r="E14" s="65" t="s">
        <v>126</v>
      </c>
      <c r="F14" s="107" t="s">
        <v>309</v>
      </c>
      <c r="G14" t="str">
        <f t="shared" si="0"/>
        <v>24　-　15　-　12　-　104　-</v>
      </c>
      <c r="H14" t="s">
        <v>306</v>
      </c>
      <c r="J14" t="s">
        <v>276</v>
      </c>
      <c r="K14" s="65" t="s">
        <v>179</v>
      </c>
    </row>
    <row r="15" spans="2:11" ht="14.25">
      <c r="B15" s="49" t="s">
        <v>315</v>
      </c>
      <c r="C15" s="48">
        <v>126</v>
      </c>
      <c r="D15" s="48" t="s">
        <v>292</v>
      </c>
      <c r="E15" s="65" t="s">
        <v>269</v>
      </c>
      <c r="F15" s="107">
        <v>45498</v>
      </c>
      <c r="G15" t="str">
        <f t="shared" si="0"/>
        <v>24　-　15　-　12　-　126　-</v>
      </c>
      <c r="H15" t="s">
        <v>307</v>
      </c>
      <c r="J15" t="s">
        <v>281</v>
      </c>
      <c r="K15" s="64" t="s">
        <v>180</v>
      </c>
    </row>
    <row r="16" spans="2:11" ht="22.5" customHeight="1">
      <c r="B16" s="53" t="s">
        <v>328</v>
      </c>
      <c r="C16" s="48">
        <v>107</v>
      </c>
      <c r="D16" s="48">
        <v>30</v>
      </c>
      <c r="E16" s="65" t="s">
        <v>329</v>
      </c>
      <c r="F16" s="107">
        <v>45548</v>
      </c>
      <c r="G16" t="str">
        <f t="shared" si="0"/>
        <v>24　-　15　-　12　-　107　-</v>
      </c>
      <c r="H16" t="s">
        <v>331</v>
      </c>
      <c r="J16" t="s">
        <v>280</v>
      </c>
      <c r="K16" s="65" t="s">
        <v>181</v>
      </c>
    </row>
    <row r="17" spans="2:11" ht="14.25">
      <c r="B17" s="49"/>
      <c r="C17" s="48"/>
      <c r="D17" s="48"/>
      <c r="E17" s="64"/>
      <c r="F17" s="54"/>
      <c r="G17" t="str">
        <f t="shared" si="0"/>
        <v>24　-　15　-　12　-　　-</v>
      </c>
      <c r="J17" t="s">
        <v>277</v>
      </c>
      <c r="K17" s="64" t="s">
        <v>182</v>
      </c>
    </row>
    <row r="18" spans="2:11" ht="14.25">
      <c r="B18" s="53"/>
      <c r="C18" s="48"/>
      <c r="D18" s="48"/>
      <c r="E18" s="65"/>
      <c r="F18" s="54"/>
      <c r="G18" t="str">
        <f t="shared" si="0"/>
        <v>24　-　15　-　12　-　　-</v>
      </c>
      <c r="J18" t="s">
        <v>277</v>
      </c>
      <c r="K18" s="65" t="s">
        <v>183</v>
      </c>
    </row>
    <row r="19" spans="2:11" ht="14.25">
      <c r="B19" s="51"/>
      <c r="C19" s="48"/>
      <c r="D19" s="48"/>
      <c r="E19" s="65"/>
      <c r="F19" s="54"/>
      <c r="G19" t="str">
        <f t="shared" si="0"/>
        <v>24　-　15　-　12　-　　-</v>
      </c>
      <c r="J19" t="s">
        <v>277</v>
      </c>
      <c r="K19" s="64" t="s">
        <v>184</v>
      </c>
    </row>
    <row r="20" spans="2:11" ht="14.25">
      <c r="B20" s="55"/>
      <c r="C20" s="48"/>
      <c r="D20" s="48"/>
      <c r="E20" s="65"/>
      <c r="F20" s="54"/>
      <c r="G20" t="str">
        <f t="shared" si="0"/>
        <v>24　-　15　-　12　-　　-</v>
      </c>
      <c r="J20" t="s">
        <v>277</v>
      </c>
      <c r="K20" s="65" t="s">
        <v>185</v>
      </c>
    </row>
    <row r="21" spans="2:11" ht="14.25">
      <c r="B21" s="56"/>
      <c r="C21" s="48"/>
      <c r="D21" s="48"/>
      <c r="E21" s="65"/>
      <c r="F21" s="54"/>
      <c r="G21" t="str">
        <f t="shared" si="0"/>
        <v>24　-　15　-　12　-　　-</v>
      </c>
      <c r="J21" t="s">
        <v>277</v>
      </c>
      <c r="K21" s="64" t="s">
        <v>186</v>
      </c>
    </row>
    <row r="22" spans="2:11" ht="14.25">
      <c r="B22" s="55"/>
      <c r="C22" s="48"/>
      <c r="D22" s="48"/>
      <c r="E22" s="65"/>
      <c r="F22" s="54"/>
      <c r="G22" t="str">
        <f t="shared" si="0"/>
        <v>24　-　15　-　12　-　　-</v>
      </c>
      <c r="J22" t="s">
        <v>277</v>
      </c>
      <c r="K22" s="65" t="s">
        <v>187</v>
      </c>
    </row>
    <row r="23" spans="2:11" ht="14.25">
      <c r="B23" s="57"/>
      <c r="C23" s="48"/>
      <c r="D23" s="48"/>
      <c r="E23" s="65"/>
      <c r="F23" s="54"/>
      <c r="G23" t="str">
        <f t="shared" si="0"/>
        <v>24　-　15　-　12　-　　-</v>
      </c>
      <c r="J23" t="s">
        <v>277</v>
      </c>
      <c r="K23" s="64" t="s">
        <v>163</v>
      </c>
    </row>
    <row r="24" spans="2:11" ht="14.25">
      <c r="B24" s="55"/>
      <c r="C24" s="48"/>
      <c r="D24" s="48"/>
      <c r="E24" s="64"/>
      <c r="F24" s="54"/>
      <c r="G24" t="str">
        <f t="shared" si="0"/>
        <v>24　-　15　-　12　-　　-</v>
      </c>
      <c r="J24" t="s">
        <v>277</v>
      </c>
      <c r="K24" s="65" t="s">
        <v>188</v>
      </c>
    </row>
    <row r="25" spans="2:11" ht="14.25">
      <c r="B25" s="57"/>
      <c r="C25" s="48"/>
      <c r="D25" s="48"/>
      <c r="E25" s="66"/>
      <c r="F25" s="54"/>
      <c r="G25" t="str">
        <f t="shared" si="0"/>
        <v>24　-　15　-　12　-　　-</v>
      </c>
      <c r="J25" t="s">
        <v>278</v>
      </c>
      <c r="K25" s="64" t="s">
        <v>189</v>
      </c>
    </row>
    <row r="26" spans="2:11" ht="14.25">
      <c r="B26" s="58"/>
      <c r="C26" s="48"/>
      <c r="D26" s="48"/>
      <c r="E26" s="65"/>
      <c r="F26" s="54"/>
      <c r="G26" t="str">
        <f t="shared" si="0"/>
        <v>24　-　15　-　12　-　　-</v>
      </c>
      <c r="H26" s="86"/>
      <c r="J26" t="s">
        <v>278</v>
      </c>
      <c r="K26" s="64" t="s">
        <v>190</v>
      </c>
    </row>
    <row r="27" spans="2:11" ht="14.25">
      <c r="B27" s="56"/>
      <c r="C27" s="48"/>
      <c r="D27" s="48"/>
      <c r="E27" s="65"/>
      <c r="F27" s="54"/>
      <c r="G27" t="str">
        <f t="shared" si="0"/>
        <v>24　-　15　-　12　-　　-</v>
      </c>
      <c r="J27" t="s">
        <v>278</v>
      </c>
      <c r="K27" s="64" t="s">
        <v>191</v>
      </c>
    </row>
    <row r="28" spans="2:11" ht="14.25">
      <c r="B28" s="58"/>
      <c r="C28" s="48"/>
      <c r="D28" s="48"/>
      <c r="E28" s="66"/>
      <c r="F28" s="54"/>
      <c r="G28" t="str">
        <f t="shared" si="0"/>
        <v>24　-　15　-　12　-　　-</v>
      </c>
      <c r="J28" t="s">
        <v>278</v>
      </c>
      <c r="K28" s="65" t="s">
        <v>192</v>
      </c>
    </row>
    <row r="29" spans="2:11" ht="14.25">
      <c r="B29" s="57"/>
      <c r="C29" s="48"/>
      <c r="D29" s="48"/>
      <c r="E29" s="64"/>
      <c r="F29" s="54"/>
      <c r="G29" t="str">
        <f t="shared" si="0"/>
        <v>24　-　15　-　12　-　　-</v>
      </c>
      <c r="J29" t="s">
        <v>278</v>
      </c>
      <c r="K29" s="64" t="s">
        <v>193</v>
      </c>
    </row>
    <row r="30" spans="2:11" ht="14.25">
      <c r="B30" s="58"/>
      <c r="C30" s="48"/>
      <c r="D30" s="48"/>
      <c r="E30" s="64"/>
      <c r="F30" s="54"/>
      <c r="G30" t="str">
        <f t="shared" si="0"/>
        <v>24　-　15　-　12　-　　-</v>
      </c>
      <c r="J30" t="s">
        <v>278</v>
      </c>
      <c r="K30" s="65" t="s">
        <v>194</v>
      </c>
    </row>
    <row r="31" spans="2:11" ht="14.25">
      <c r="B31" s="57"/>
      <c r="C31" s="85"/>
      <c r="D31" s="48"/>
      <c r="E31" s="63"/>
      <c r="F31" s="54"/>
      <c r="G31" t="str">
        <f t="shared" si="0"/>
        <v>24　-　15　-　12　-　　-</v>
      </c>
      <c r="H31" s="86"/>
      <c r="J31" t="s">
        <v>278</v>
      </c>
      <c r="K31" s="64" t="s">
        <v>195</v>
      </c>
    </row>
    <row r="32" spans="2:11" ht="14.25">
      <c r="B32" s="58"/>
      <c r="C32" s="85"/>
      <c r="D32" s="48"/>
      <c r="E32" s="64"/>
      <c r="F32" s="54"/>
      <c r="G32" t="str">
        <f t="shared" si="0"/>
        <v>24　-　15　-　12　-　　-</v>
      </c>
      <c r="H32" s="86"/>
      <c r="J32" t="s">
        <v>278</v>
      </c>
      <c r="K32" s="64" t="s">
        <v>196</v>
      </c>
    </row>
    <row r="33" spans="2:11" ht="14.25">
      <c r="B33" s="52"/>
      <c r="C33" s="48"/>
      <c r="D33" s="48"/>
      <c r="E33" s="66"/>
      <c r="F33" s="54"/>
      <c r="G33" t="str">
        <f t="shared" si="0"/>
        <v>24　-　15　-　12　-　　-</v>
      </c>
      <c r="H33" s="86"/>
      <c r="J33" t="s">
        <v>279</v>
      </c>
      <c r="K33" s="66" t="s">
        <v>197</v>
      </c>
    </row>
    <row r="34" spans="2:11" ht="14.25">
      <c r="B34" s="59"/>
      <c r="C34" s="48"/>
      <c r="D34" s="48"/>
      <c r="E34" s="65"/>
      <c r="F34" s="54"/>
      <c r="G34" t="str">
        <f t="shared" si="0"/>
        <v>24　-　15　-　12　-　　-</v>
      </c>
      <c r="H34" s="86"/>
      <c r="J34" t="s">
        <v>279</v>
      </c>
      <c r="K34" s="66" t="s">
        <v>198</v>
      </c>
    </row>
    <row r="35" spans="2:11" ht="14.25">
      <c r="B35" s="52"/>
      <c r="C35" s="48"/>
      <c r="D35" s="48"/>
      <c r="E35" s="65"/>
      <c r="F35" s="54"/>
      <c r="G35" t="str">
        <f t="shared" si="0"/>
        <v>24　-　15　-　12　-　　-</v>
      </c>
      <c r="H35" s="86"/>
      <c r="J35" t="s">
        <v>279</v>
      </c>
      <c r="K35" s="65" t="s">
        <v>199</v>
      </c>
    </row>
    <row r="36" spans="2:11" ht="14.25">
      <c r="B36" s="59"/>
      <c r="C36" s="48"/>
      <c r="D36" s="48"/>
      <c r="E36" s="65"/>
      <c r="F36" s="54"/>
      <c r="G36" t="str">
        <f t="shared" si="0"/>
        <v>24　-　15　-　12　-　　-</v>
      </c>
      <c r="H36" s="86"/>
      <c r="J36" t="s">
        <v>279</v>
      </c>
      <c r="K36" s="66" t="s">
        <v>200</v>
      </c>
    </row>
    <row r="37" spans="2:11" ht="14.25">
      <c r="B37" s="53"/>
      <c r="C37" s="48"/>
      <c r="D37" s="48"/>
      <c r="E37" s="64"/>
      <c r="F37" s="54"/>
      <c r="G37" t="str">
        <f t="shared" si="0"/>
        <v>24　-　15　-　12　-　　-</v>
      </c>
      <c r="H37" s="86"/>
      <c r="J37" t="s">
        <v>280</v>
      </c>
      <c r="K37" s="65" t="s">
        <v>201</v>
      </c>
    </row>
    <row r="38" spans="2:11" ht="14.25">
      <c r="B38" s="59"/>
      <c r="C38" s="48"/>
      <c r="D38" s="48"/>
      <c r="E38" s="65"/>
      <c r="F38" s="54"/>
      <c r="G38" t="str">
        <f t="shared" si="0"/>
        <v>24　-　15　-　12　-　　-</v>
      </c>
      <c r="H38" s="86"/>
      <c r="J38" t="s">
        <v>280</v>
      </c>
      <c r="K38" s="66" t="s">
        <v>202</v>
      </c>
    </row>
    <row r="39" spans="2:11" ht="14.25">
      <c r="B39" s="52"/>
      <c r="C39" s="48"/>
      <c r="D39" s="48"/>
      <c r="E39" s="64"/>
      <c r="F39" s="54"/>
      <c r="G39" t="str">
        <f t="shared" si="0"/>
        <v>24　-　15　-　12　-　　-</v>
      </c>
      <c r="H39" s="86"/>
      <c r="J39" t="s">
        <v>275</v>
      </c>
      <c r="K39" s="65" t="s">
        <v>160</v>
      </c>
    </row>
    <row r="40" spans="2:11" ht="14.25">
      <c r="B40" s="59"/>
      <c r="C40" s="48"/>
      <c r="D40" s="48"/>
      <c r="E40" s="66"/>
      <c r="F40" s="54"/>
      <c r="G40" t="str">
        <f t="shared" si="0"/>
        <v>24　-　15　-　12　-　　-</v>
      </c>
      <c r="H40" s="86"/>
      <c r="J40" t="s">
        <v>275</v>
      </c>
      <c r="K40" s="66" t="s">
        <v>203</v>
      </c>
    </row>
    <row r="41" spans="2:11" ht="14.25">
      <c r="B41" s="52"/>
      <c r="C41" s="48"/>
      <c r="D41" s="48"/>
      <c r="E41" s="66"/>
      <c r="F41" s="54"/>
      <c r="G41" t="str">
        <f t="shared" si="0"/>
        <v>24　-　15　-　12　-　　-</v>
      </c>
      <c r="H41" s="86"/>
      <c r="J41" t="s">
        <v>281</v>
      </c>
      <c r="K41" s="65" t="s">
        <v>204</v>
      </c>
    </row>
    <row r="42" spans="2:11" ht="14.25">
      <c r="B42" s="59"/>
      <c r="C42" s="48"/>
      <c r="D42" s="48"/>
      <c r="E42" s="66"/>
      <c r="F42" s="54"/>
      <c r="G42" t="str">
        <f t="shared" si="0"/>
        <v>24　-　15　-　12　-　　-</v>
      </c>
      <c r="H42" s="86"/>
      <c r="J42" t="s">
        <v>281</v>
      </c>
      <c r="K42" s="66" t="s">
        <v>205</v>
      </c>
    </row>
    <row r="43" spans="2:11" ht="14.25">
      <c r="B43" s="60"/>
      <c r="C43" s="48"/>
      <c r="D43" s="48"/>
      <c r="E43" s="67"/>
      <c r="F43" s="54"/>
      <c r="G43" t="str">
        <f t="shared" si="0"/>
        <v>24　-　15　-　12　-　　-</v>
      </c>
      <c r="H43" s="86"/>
      <c r="K43" s="67" t="s">
        <v>206</v>
      </c>
    </row>
    <row r="44" spans="2:11" ht="14.25">
      <c r="B44" s="55"/>
      <c r="C44" s="48"/>
      <c r="D44" s="48"/>
      <c r="E44" s="65"/>
      <c r="F44" s="54"/>
      <c r="G44" t="str">
        <f t="shared" si="0"/>
        <v>24　-　15　-　12　-　　-</v>
      </c>
      <c r="H44" s="86"/>
      <c r="K44" s="65" t="s">
        <v>207</v>
      </c>
    </row>
    <row r="45" spans="2:11" ht="14.25">
      <c r="B45" s="61"/>
      <c r="C45" s="48"/>
      <c r="D45" s="48"/>
      <c r="E45" s="64"/>
      <c r="F45" s="54"/>
      <c r="G45" t="str">
        <f t="shared" si="0"/>
        <v>24　-　15　-　12　-　　-</v>
      </c>
      <c r="K45" s="64" t="s">
        <v>208</v>
      </c>
    </row>
    <row r="46" spans="2:11" ht="14.25">
      <c r="B46" s="55"/>
      <c r="C46" s="48"/>
      <c r="D46" s="48"/>
      <c r="E46" s="64"/>
      <c r="F46" s="54"/>
      <c r="G46" t="str">
        <f t="shared" si="0"/>
        <v>24　-　15　-　12　-　　-</v>
      </c>
      <c r="K46" s="64" t="s">
        <v>209</v>
      </c>
    </row>
    <row r="47" spans="2:11" ht="14.25">
      <c r="B47" s="62"/>
      <c r="C47" s="48"/>
      <c r="D47" s="48"/>
      <c r="E47" s="65"/>
      <c r="F47" s="54"/>
      <c r="G47" t="str">
        <f t="shared" si="0"/>
        <v>24　-　15　-　12　-　　-</v>
      </c>
      <c r="K47" s="65" t="s">
        <v>210</v>
      </c>
    </row>
    <row r="48" spans="2:11" ht="14.25">
      <c r="B48" s="55"/>
      <c r="C48" s="48"/>
      <c r="D48" s="48"/>
      <c r="E48" s="65"/>
      <c r="F48" s="54"/>
      <c r="G48" t="str">
        <f t="shared" si="0"/>
        <v>24　-　15　-　12　-　　-</v>
      </c>
      <c r="K48" s="65" t="s">
        <v>211</v>
      </c>
    </row>
    <row r="49" spans="2:11" ht="14.25">
      <c r="B49" s="55"/>
      <c r="C49" s="48"/>
      <c r="D49" s="48"/>
      <c r="E49" s="65"/>
      <c r="F49" s="54"/>
      <c r="G49" t="str">
        <f t="shared" si="0"/>
        <v>24　-　15　-　12　-　　-</v>
      </c>
      <c r="K49" s="65" t="s">
        <v>136</v>
      </c>
    </row>
    <row r="50" spans="2:11" ht="14.25">
      <c r="B50" s="55"/>
      <c r="C50" s="48"/>
      <c r="D50" s="48"/>
      <c r="E50" s="65"/>
      <c r="F50" s="54"/>
      <c r="G50" t="str">
        <f t="shared" si="0"/>
        <v>24　-　15　-　12　-　　-</v>
      </c>
      <c r="K50" s="65" t="s">
        <v>212</v>
      </c>
    </row>
    <row r="51" spans="2:11" ht="14.25">
      <c r="B51" s="61"/>
      <c r="C51" s="48"/>
      <c r="D51" s="48"/>
      <c r="E51" s="64"/>
      <c r="F51" s="54"/>
      <c r="K51" s="65" t="s">
        <v>138</v>
      </c>
    </row>
    <row r="52" spans="2:11" ht="14.25">
      <c r="B52" s="55"/>
      <c r="C52" s="48"/>
      <c r="D52" s="48"/>
      <c r="E52" s="64"/>
      <c r="F52" s="54"/>
      <c r="K52" s="65" t="s">
        <v>159</v>
      </c>
    </row>
    <row r="53" spans="2:11" ht="14.25">
      <c r="B53" s="62"/>
      <c r="C53" s="48"/>
      <c r="D53" s="48"/>
      <c r="E53" s="65"/>
      <c r="F53" s="54"/>
      <c r="K53" s="65" t="s">
        <v>213</v>
      </c>
    </row>
    <row r="54" spans="2:11" ht="14.25">
      <c r="B54" s="55"/>
      <c r="C54" s="48"/>
      <c r="D54" s="48"/>
      <c r="E54" s="65"/>
      <c r="F54" s="54"/>
      <c r="K54" s="65" t="s">
        <v>214</v>
      </c>
    </row>
    <row r="55" spans="2:11" ht="14.25">
      <c r="B55" s="61"/>
      <c r="C55" s="48"/>
      <c r="D55" s="48"/>
      <c r="E55" s="66"/>
      <c r="F55" s="54"/>
      <c r="K55" s="65" t="s">
        <v>215</v>
      </c>
    </row>
    <row r="56" spans="2:11" ht="14.25">
      <c r="B56" s="58"/>
      <c r="C56" s="48"/>
      <c r="D56" s="48"/>
      <c r="E56" s="65"/>
      <c r="F56" s="54"/>
      <c r="K56" s="65" t="s">
        <v>216</v>
      </c>
    </row>
    <row r="57" spans="2:11" ht="14.25">
      <c r="B57" s="61"/>
      <c r="C57" s="48"/>
      <c r="D57" s="48"/>
      <c r="E57" s="66"/>
      <c r="F57" s="54"/>
      <c r="K57" s="65" t="s">
        <v>217</v>
      </c>
    </row>
    <row r="58" spans="2:11" ht="14.25">
      <c r="B58" s="58"/>
      <c r="C58" s="48"/>
      <c r="D58" s="48"/>
      <c r="E58" s="65"/>
      <c r="F58" s="54"/>
      <c r="K58" s="65" t="s">
        <v>218</v>
      </c>
    </row>
    <row r="59" spans="2:11" ht="14.25">
      <c r="B59" s="61"/>
      <c r="C59" s="48"/>
      <c r="D59" s="48"/>
      <c r="E59" s="66"/>
      <c r="F59" s="54"/>
      <c r="K59" s="65" t="s">
        <v>162</v>
      </c>
    </row>
    <row r="60" spans="2:11">
      <c r="K60" s="65" t="s">
        <v>219</v>
      </c>
    </row>
    <row r="61" spans="2:11">
      <c r="K61" s="65" t="s">
        <v>220</v>
      </c>
    </row>
    <row r="62" spans="2:11">
      <c r="K62" s="65" t="s">
        <v>120</v>
      </c>
    </row>
    <row r="63" spans="2:11">
      <c r="K63" s="65" t="s">
        <v>221</v>
      </c>
    </row>
    <row r="64" spans="2:11">
      <c r="K64" s="65" t="s">
        <v>222</v>
      </c>
    </row>
    <row r="65" spans="11:11">
      <c r="K65" s="65" t="s">
        <v>223</v>
      </c>
    </row>
    <row r="66" spans="11:11">
      <c r="K66" s="65" t="s">
        <v>224</v>
      </c>
    </row>
    <row r="67" spans="11:11">
      <c r="K67" s="65" t="s">
        <v>130</v>
      </c>
    </row>
    <row r="68" spans="11:11">
      <c r="K68" s="65" t="s">
        <v>125</v>
      </c>
    </row>
    <row r="69" spans="11:11">
      <c r="K69" s="65" t="s">
        <v>128</v>
      </c>
    </row>
    <row r="70" spans="11:11">
      <c r="K70" s="65" t="s">
        <v>161</v>
      </c>
    </row>
    <row r="71" spans="11:11">
      <c r="K71" s="65" t="s">
        <v>225</v>
      </c>
    </row>
    <row r="72" spans="11:11">
      <c r="K72" s="65" t="s">
        <v>226</v>
      </c>
    </row>
    <row r="73" spans="11:11">
      <c r="K73" s="65" t="s">
        <v>227</v>
      </c>
    </row>
    <row r="74" spans="11:11">
      <c r="K74" s="65" t="s">
        <v>228</v>
      </c>
    </row>
    <row r="75" spans="11:11">
      <c r="K75" s="65" t="s">
        <v>229</v>
      </c>
    </row>
    <row r="76" spans="11:11">
      <c r="K76" s="65" t="s">
        <v>230</v>
      </c>
    </row>
    <row r="77" spans="11:11">
      <c r="K77" s="65" t="s">
        <v>231</v>
      </c>
    </row>
    <row r="78" spans="11:11">
      <c r="K78" s="65" t="s">
        <v>232</v>
      </c>
    </row>
    <row r="79" spans="11:11">
      <c r="K79" s="65" t="s">
        <v>233</v>
      </c>
    </row>
    <row r="80" spans="11:11">
      <c r="K80" s="65" t="s">
        <v>234</v>
      </c>
    </row>
    <row r="81" spans="11:11">
      <c r="K81" s="65" t="s">
        <v>235</v>
      </c>
    </row>
    <row r="82" spans="11:11">
      <c r="K82" s="65" t="s">
        <v>236</v>
      </c>
    </row>
    <row r="83" spans="11:11">
      <c r="K83" s="65" t="s">
        <v>237</v>
      </c>
    </row>
    <row r="84" spans="11:11">
      <c r="K84" s="65" t="s">
        <v>238</v>
      </c>
    </row>
    <row r="85" spans="11:11">
      <c r="K85" s="65" t="s">
        <v>239</v>
      </c>
    </row>
    <row r="86" spans="11:11">
      <c r="K86" s="65" t="s">
        <v>123</v>
      </c>
    </row>
    <row r="87" spans="11:11">
      <c r="K87" s="65" t="s">
        <v>240</v>
      </c>
    </row>
    <row r="88" spans="11:11">
      <c r="K88" s="65" t="s">
        <v>241</v>
      </c>
    </row>
    <row r="89" spans="11:11">
      <c r="K89" s="65" t="s">
        <v>242</v>
      </c>
    </row>
    <row r="90" spans="11:11">
      <c r="K90" s="65" t="s">
        <v>150</v>
      </c>
    </row>
    <row r="91" spans="11:11">
      <c r="K91" s="65" t="s">
        <v>243</v>
      </c>
    </row>
    <row r="92" spans="11:11">
      <c r="K92" s="65" t="s">
        <v>244</v>
      </c>
    </row>
    <row r="93" spans="11:11">
      <c r="K93" s="65" t="s">
        <v>245</v>
      </c>
    </row>
    <row r="94" spans="11:11">
      <c r="K94" s="65" t="s">
        <v>246</v>
      </c>
    </row>
    <row r="95" spans="11:11">
      <c r="K95" s="65" t="s">
        <v>247</v>
      </c>
    </row>
    <row r="96" spans="11:11">
      <c r="K96" s="65" t="s">
        <v>248</v>
      </c>
    </row>
    <row r="97" spans="11:11">
      <c r="K97" s="65" t="s">
        <v>249</v>
      </c>
    </row>
    <row r="98" spans="11:11">
      <c r="K98" s="65" t="s">
        <v>250</v>
      </c>
    </row>
    <row r="99" spans="11:11">
      <c r="K99" s="65" t="s">
        <v>251</v>
      </c>
    </row>
    <row r="100" spans="11:11">
      <c r="K100" s="65" t="s">
        <v>252</v>
      </c>
    </row>
    <row r="101" spans="11:11">
      <c r="K101" s="65" t="s">
        <v>122</v>
      </c>
    </row>
    <row r="102" spans="11:11">
      <c r="K102" s="65" t="s">
        <v>124</v>
      </c>
    </row>
    <row r="103" spans="11:11">
      <c r="K103" s="65" t="s">
        <v>135</v>
      </c>
    </row>
    <row r="104" spans="11:11">
      <c r="K104" s="65" t="s">
        <v>139</v>
      </c>
    </row>
    <row r="105" spans="11:11">
      <c r="K105" s="65" t="s">
        <v>126</v>
      </c>
    </row>
    <row r="106" spans="11:11">
      <c r="K106" s="65" t="s">
        <v>253</v>
      </c>
    </row>
    <row r="107" spans="11:11">
      <c r="K107" s="65" t="s">
        <v>272</v>
      </c>
    </row>
    <row r="108" spans="11:11">
      <c r="K108" s="65" t="s">
        <v>329</v>
      </c>
    </row>
    <row r="109" spans="11:11">
      <c r="K109" s="65" t="s">
        <v>254</v>
      </c>
    </row>
    <row r="110" spans="11:11">
      <c r="K110" s="65" t="s">
        <v>255</v>
      </c>
    </row>
    <row r="111" spans="11:11">
      <c r="K111" s="65" t="s">
        <v>256</v>
      </c>
    </row>
    <row r="112" spans="11:11">
      <c r="K112" s="65" t="s">
        <v>257</v>
      </c>
    </row>
    <row r="113" spans="11:11">
      <c r="K113" s="65" t="s">
        <v>121</v>
      </c>
    </row>
    <row r="114" spans="11:11">
      <c r="K114" s="65" t="s">
        <v>258</v>
      </c>
    </row>
    <row r="115" spans="11:11">
      <c r="K115" s="65" t="s">
        <v>259</v>
      </c>
    </row>
    <row r="116" spans="11:11">
      <c r="K116" s="65" t="s">
        <v>260</v>
      </c>
    </row>
    <row r="117" spans="11:11">
      <c r="K117" s="65" t="s">
        <v>129</v>
      </c>
    </row>
    <row r="118" spans="11:11">
      <c r="K118" s="65" t="s">
        <v>133</v>
      </c>
    </row>
    <row r="119" spans="11:11">
      <c r="K119" s="65" t="s">
        <v>261</v>
      </c>
    </row>
    <row r="120" spans="11:11">
      <c r="K120" s="65" t="s">
        <v>127</v>
      </c>
    </row>
    <row r="121" spans="11:11">
      <c r="K121" s="65" t="s">
        <v>262</v>
      </c>
    </row>
    <row r="122" spans="11:11">
      <c r="K122" s="65" t="s">
        <v>282</v>
      </c>
    </row>
    <row r="123" spans="11:11">
      <c r="K123" s="65" t="s">
        <v>263</v>
      </c>
    </row>
    <row r="124" spans="11:11">
      <c r="K124" s="65" t="s">
        <v>264</v>
      </c>
    </row>
    <row r="125" spans="11:11">
      <c r="K125" s="65" t="s">
        <v>265</v>
      </c>
    </row>
    <row r="126" spans="11:11">
      <c r="K126" s="65" t="s">
        <v>266</v>
      </c>
    </row>
    <row r="127" spans="11:11">
      <c r="K127" s="65" t="s">
        <v>269</v>
      </c>
    </row>
    <row r="128" spans="11:11">
      <c r="K128" s="65" t="s">
        <v>267</v>
      </c>
    </row>
    <row r="129" spans="11:11">
      <c r="K129" s="65" t="s">
        <v>268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単独コース申込書</vt:lpstr>
      <vt:lpstr>単独コース申込書 (2)</vt:lpstr>
      <vt:lpstr>記入例</vt:lpstr>
      <vt:lpstr>印刷用</vt:lpstr>
      <vt:lpstr>参照</vt:lpstr>
      <vt:lpstr>印刷用!Print_Area</vt:lpstr>
      <vt:lpstr>記入例!Print_Area</vt:lpstr>
      <vt:lpstr>単独コース申込書!Print_Area</vt:lpstr>
      <vt:lpstr>'単独コース申込書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2024-04-11T07:28:56Z</dcterms:modified>
</cp:coreProperties>
</file>