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lsv00w\群馬職業能力開発促進センター\群馬職業能力開発促進センター共有\生産性向上人材育成支援センター\（暗号化不要）05広報ツール\R6年度用\"/>
    </mc:Choice>
  </mc:AlternateContent>
  <workbookProtection workbookAlgorithmName="SHA-512" workbookHashValue="2+Fhff0itr6wk1sXSiXsK97/kcLmzR18vIOaJm2ehXodxOwpylNDkImdhJ9y2gi+zSROk212CJHJzXz36xLPQA==" workbookSaltValue="SGqTdvZzOxcx9ITjz2f/Sw==" workbookSpinCount="100000" lockStructure="1"/>
  <bookViews>
    <workbookView xWindow="0" yWindow="0" windowWidth="28800" windowHeight="11400"/>
  </bookViews>
  <sheets>
    <sheet name="入力フォーム" sheetId="16" r:id="rId1"/>
    <sheet name="受講申込書" sheetId="14" r:id="rId2"/>
    <sheet name="受講申込書（直接入力）" sheetId="19" r:id="rId3"/>
    <sheet name="受講申込書(記入例)" sheetId="15" r:id="rId4"/>
    <sheet name="プルダウン" sheetId="17" state="hidden" r:id="rId5"/>
    <sheet name="コース" sheetId="18" state="hidden" r:id="rId6"/>
    <sheet name="コース (作業用)" sheetId="20" state="hidden" r:id="rId7"/>
  </sheets>
  <definedNames>
    <definedName name="_xlnm._FilterDatabase" localSheetId="5" hidden="1">コース!$A$1:$H$33</definedName>
    <definedName name="_xlnm._FilterDatabase" localSheetId="6" hidden="1">'コース (作業用)'!$A$1:$H$33</definedName>
    <definedName name="_xlnm.Print_Area" localSheetId="1">受講申込書!$A$1:$R$47</definedName>
    <definedName name="_xlnm.Print_Area" localSheetId="3">'受講申込書(記入例)'!$B$1:$S$57</definedName>
    <definedName name="_xlnm.Print_Area" localSheetId="2">'受講申込書（直接入力）'!$B$1:$S$57</definedName>
    <definedName name="_xlnm.Print_Area" localSheetId="0">入力フォーム!$A$1:$G$67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6" l="1"/>
  <c r="D24" i="16"/>
  <c r="P36" i="14"/>
  <c r="P35" i="14"/>
  <c r="P34" i="14"/>
  <c r="P33" i="14"/>
  <c r="O36" i="14"/>
  <c r="O35" i="14"/>
  <c r="O34" i="14"/>
  <c r="O33" i="14"/>
  <c r="L36" i="14"/>
  <c r="L35" i="14"/>
  <c r="L34" i="14"/>
  <c r="L33" i="14"/>
  <c r="J36" i="14"/>
  <c r="J35" i="14"/>
  <c r="J34" i="14"/>
  <c r="J33" i="14"/>
  <c r="D36" i="14"/>
  <c r="D35" i="14"/>
  <c r="D34" i="14"/>
  <c r="D33" i="14"/>
  <c r="N33" i="14"/>
  <c r="P32" i="14"/>
  <c r="O32" i="14"/>
  <c r="L32" i="14"/>
  <c r="J32" i="14"/>
  <c r="D32" i="14"/>
  <c r="N29" i="14"/>
  <c r="L29" i="14"/>
  <c r="I29" i="14"/>
  <c r="E29" i="14"/>
  <c r="E28" i="14"/>
  <c r="E27" i="14"/>
  <c r="E26" i="14"/>
  <c r="K25" i="14"/>
  <c r="K24" i="14"/>
  <c r="E25" i="14"/>
  <c r="E24" i="14"/>
  <c r="D60" i="16"/>
  <c r="D59" i="16"/>
  <c r="D51" i="16"/>
  <c r="D50" i="16"/>
  <c r="D42" i="16"/>
  <c r="D41" i="16"/>
  <c r="D33" i="16"/>
  <c r="I33" i="14" s="1"/>
  <c r="D32" i="16"/>
  <c r="E33" i="14" s="1"/>
  <c r="N36" i="14" l="1"/>
  <c r="N35" i="14"/>
  <c r="N34" i="14"/>
  <c r="N32" i="14"/>
  <c r="O25" i="14"/>
  <c r="O24" i="14"/>
  <c r="O19" i="14"/>
  <c r="I36" i="14"/>
  <c r="E36" i="14"/>
  <c r="I35" i="14"/>
  <c r="E35" i="14"/>
  <c r="I34" i="14"/>
  <c r="E34" i="14"/>
  <c r="I32" i="14"/>
  <c r="E32" i="14"/>
</calcChain>
</file>

<file path=xl/sharedStrings.xml><?xml version="1.0" encoding="utf-8"?>
<sst xmlns="http://schemas.openxmlformats.org/spreadsheetml/2006/main" count="655" uniqueCount="282">
  <si>
    <t>会社規模</t>
    <rPh sb="0" eb="2">
      <t>カイシャ</t>
    </rPh>
    <rPh sb="2" eb="4">
      <t>キボ</t>
    </rPh>
    <phoneticPr fontId="1"/>
  </si>
  <si>
    <t>申込担当者</t>
    <rPh sb="0" eb="2">
      <t>モウシコミ</t>
    </rPh>
    <rPh sb="2" eb="5">
      <t>タントウシャ</t>
    </rPh>
    <phoneticPr fontId="1"/>
  </si>
  <si>
    <t>コース番号</t>
    <rPh sb="3" eb="5">
      <t>バンゴウ</t>
    </rPh>
    <phoneticPr fontId="1"/>
  </si>
  <si>
    <t>部署等</t>
    <rPh sb="0" eb="2">
      <t>ブショ</t>
    </rPh>
    <rPh sb="2" eb="3">
      <t>トウ</t>
    </rPh>
    <phoneticPr fontId="1"/>
  </si>
  <si>
    <t>連絡先</t>
    <rPh sb="0" eb="3">
      <t>レンラクサキ</t>
    </rPh>
    <phoneticPr fontId="1"/>
  </si>
  <si>
    <t>※該当に☑</t>
    <rPh sb="1" eb="3">
      <t>ガイトウ</t>
    </rPh>
    <phoneticPr fontId="1"/>
  </si>
  <si>
    <t>ＴＥＬ</t>
    <phoneticPr fontId="1"/>
  </si>
  <si>
    <t>ＦＡＸ</t>
    <phoneticPr fontId="1"/>
  </si>
  <si>
    <t>コース名</t>
    <rPh sb="3" eb="4">
      <t>メイ</t>
    </rPh>
    <phoneticPr fontId="1"/>
  </si>
  <si>
    <t>年齢</t>
    <rPh sb="0" eb="2">
      <t>ネンレイ</t>
    </rPh>
    <phoneticPr fontId="1"/>
  </si>
  <si>
    <t>受講者氏名</t>
    <rPh sb="0" eb="3">
      <t>ジュコウシャ</t>
    </rPh>
    <rPh sb="3" eb="5">
      <t>シメイ</t>
    </rPh>
    <phoneticPr fontId="1"/>
  </si>
  <si>
    <t>申　　込　　内　　容</t>
    <rPh sb="0" eb="1">
      <t>サル</t>
    </rPh>
    <rPh sb="3" eb="4">
      <t>コ</t>
    </rPh>
    <rPh sb="6" eb="7">
      <t>ナイ</t>
    </rPh>
    <rPh sb="9" eb="10">
      <t>カタチ</t>
    </rPh>
    <phoneticPr fontId="1"/>
  </si>
  <si>
    <t>企 業 名</t>
    <rPh sb="0" eb="1">
      <t>キ</t>
    </rPh>
    <rPh sb="2" eb="3">
      <t>ギョウ</t>
    </rPh>
    <rPh sb="4" eb="5">
      <t>メイ</t>
    </rPh>
    <phoneticPr fontId="1"/>
  </si>
  <si>
    <t>所 在 地</t>
    <rPh sb="0" eb="1">
      <t>トコロ</t>
    </rPh>
    <rPh sb="2" eb="3">
      <t>ザイ</t>
    </rPh>
    <rPh sb="4" eb="5">
      <t>チ</t>
    </rPh>
    <phoneticPr fontId="1"/>
  </si>
  <si>
    <t>業　　  種</t>
    <rPh sb="0" eb="1">
      <t>ギョウ</t>
    </rPh>
    <rPh sb="5" eb="6">
      <t>タネ</t>
    </rPh>
    <phoneticPr fontId="1"/>
  </si>
  <si>
    <t>メールアドレス</t>
    <phoneticPr fontId="1"/>
  </si>
  <si>
    <t>〒</t>
    <phoneticPr fontId="1"/>
  </si>
  <si>
    <t>ふ り が な</t>
    <phoneticPr fontId="1"/>
  </si>
  <si>
    <t>ふりがな</t>
    <phoneticPr fontId="1"/>
  </si>
  <si>
    <t>訓練開始日</t>
    <rPh sb="0" eb="2">
      <t>クンレン</t>
    </rPh>
    <rPh sb="2" eb="4">
      <t>カイシ</t>
    </rPh>
    <rPh sb="4" eb="5">
      <t>ジツ</t>
    </rPh>
    <phoneticPr fontId="1"/>
  </si>
  <si>
    <t>※お申込みの前に、下記の事項をご確認ください。</t>
    <rPh sb="2" eb="3">
      <t>モウ</t>
    </rPh>
    <rPh sb="3" eb="4">
      <t>コ</t>
    </rPh>
    <rPh sb="6" eb="7">
      <t>マエ</t>
    </rPh>
    <rPh sb="9" eb="11">
      <t>カキ</t>
    </rPh>
    <rPh sb="12" eb="14">
      <t>ジコウ</t>
    </rPh>
    <rPh sb="16" eb="18">
      <t>カクニン</t>
    </rPh>
    <phoneticPr fontId="1" alignment="distributed"/>
  </si>
  <si>
    <t>□個人での受講はできません。企業（事業主）からの指示による申込みに限ります。</t>
    <rPh sb="17" eb="20">
      <t>ジギョウヌシ</t>
    </rPh>
    <phoneticPr fontId="1" alignment="distributed"/>
  </si>
  <si>
    <t>□実施機関（訓練実施を担当する企業）の関係会社（親会社、子会社、関連会社等）の方は受講できません。</t>
    <rPh sb="6" eb="8">
      <t>クンレン</t>
    </rPh>
    <rPh sb="8" eb="10">
      <t>ジッシ</t>
    </rPh>
    <rPh sb="11" eb="13">
      <t>タントウ</t>
    </rPh>
    <rPh sb="15" eb="17">
      <t>キギョウ</t>
    </rPh>
    <rPh sb="19" eb="21">
      <t>カンケイ</t>
    </rPh>
    <rPh sb="21" eb="23">
      <t>ガイシャ</t>
    </rPh>
    <rPh sb="24" eb="27">
      <t>オヤガイシャ</t>
    </rPh>
    <rPh sb="28" eb="31">
      <t>コガイシャ</t>
    </rPh>
    <rPh sb="32" eb="34">
      <t>カンレン</t>
    </rPh>
    <rPh sb="34" eb="36">
      <t>ガイシャ</t>
    </rPh>
    <rPh sb="36" eb="37">
      <t>トウ</t>
    </rPh>
    <rPh sb="39" eb="40">
      <t>カタ</t>
    </rPh>
    <rPh sb="41" eb="43">
      <t>ジュコウ</t>
    </rPh>
    <phoneticPr fontId="1"/>
  </si>
  <si>
    <t>□本申込書が当センターに到着後、申込担当者様に受講料支払い手続き等についてご連絡いたします。</t>
    <phoneticPr fontId="1" alignment="distributed"/>
  </si>
  <si>
    <t>□受講申込をキャンセルする場合は、当センターに連絡の上、速やかに「受講取消届」をFAX又は電子メールにてお送りください。訓練開始日の14日前までに届出がない場合、訓練受講の可否に関わらず受講料の全額をお支払いいただきますので、ご注意ください。</t>
    <rPh sb="3" eb="5">
      <t>モウシコミ</t>
    </rPh>
    <rPh sb="17" eb="18">
      <t>トウ</t>
    </rPh>
    <rPh sb="23" eb="25">
      <t>レンラク</t>
    </rPh>
    <rPh sb="26" eb="27">
      <t>ウエ</t>
    </rPh>
    <rPh sb="43" eb="44">
      <t>マタ</t>
    </rPh>
    <rPh sb="45" eb="47">
      <t>デンシ</t>
    </rPh>
    <phoneticPr fontId="1" alignment="distributed"/>
  </si>
  <si>
    <t>□訓練実施状況の確認等のため、訓練中に写真撮影、録画を行う場合がありますので、あらかじめご了承ください。</t>
    <rPh sb="1" eb="3">
      <t>クンレン</t>
    </rPh>
    <rPh sb="3" eb="5">
      <t>ジッシ</t>
    </rPh>
    <rPh sb="5" eb="7">
      <t>ジョウキョウ</t>
    </rPh>
    <rPh sb="8" eb="10">
      <t>カクニン</t>
    </rPh>
    <rPh sb="10" eb="11">
      <t>ナド</t>
    </rPh>
    <rPh sb="15" eb="18">
      <t>クンレンチュウ</t>
    </rPh>
    <rPh sb="19" eb="21">
      <t>シャシン</t>
    </rPh>
    <rPh sb="21" eb="23">
      <t>サツエイ</t>
    </rPh>
    <rPh sb="24" eb="26">
      <t>ロクガ</t>
    </rPh>
    <rPh sb="27" eb="28">
      <t>オコナ</t>
    </rPh>
    <rPh sb="29" eb="31">
      <t>バアイ</t>
    </rPh>
    <rPh sb="45" eb="47">
      <t>リョウショウ</t>
    </rPh>
    <phoneticPr fontId="1"/>
  </si>
  <si>
    <t>□ＦＡＸ又は電子メールの送り間違いには十分ご注意ください。</t>
    <rPh sb="4" eb="5">
      <t>マタ</t>
    </rPh>
    <rPh sb="6" eb="8">
      <t>デンシ</t>
    </rPh>
    <rPh sb="12" eb="13">
      <t>オク</t>
    </rPh>
    <rPh sb="14" eb="16">
      <t>マチガ</t>
    </rPh>
    <rPh sb="19" eb="21">
      <t>ジュウブン</t>
    </rPh>
    <rPh sb="22" eb="24">
      <t>チュウイ</t>
    </rPh>
    <phoneticPr fontId="1" alignment="distributed"/>
  </si>
  <si>
    <t>独立行政法人高齢・障害・求職者雇用支援機構</t>
    <phoneticPr fontId="1"/>
  </si>
  <si>
    <t>　　　　群馬支部群馬職業能力開発促進センター所長　殿</t>
    <rPh sb="4" eb="6">
      <t>グンマ</t>
    </rPh>
    <rPh sb="6" eb="8">
      <t>シブ</t>
    </rPh>
    <rPh sb="8" eb="10">
      <t>グンマ</t>
    </rPh>
    <rPh sb="10" eb="12">
      <t>ショクギョウ</t>
    </rPh>
    <rPh sb="12" eb="14">
      <t>ノウリョク</t>
    </rPh>
    <rPh sb="14" eb="16">
      <t>カイハツ</t>
    </rPh>
    <rPh sb="16" eb="18">
      <t>ソクシン</t>
    </rPh>
    <rPh sb="22" eb="24">
      <t>ショチョウ</t>
    </rPh>
    <phoneticPr fontId="1"/>
  </si>
  <si>
    <t>令和　　　年　　月　　日　</t>
    <rPh sb="0" eb="2">
      <t>レイワ</t>
    </rPh>
    <phoneticPr fontId="1"/>
  </si>
  <si>
    <t>次の訓練について、訓練内容と受講要件を確認の上、受講を申込みます。</t>
    <rPh sb="2" eb="4">
      <t>クンレン</t>
    </rPh>
    <phoneticPr fontId="1"/>
  </si>
  <si>
    <t xml:space="preserve">□ お申込みは、本紙の必要事項をご記入の上、各開講日の21日前までにFAXまたはメールにてお送りください。
</t>
    <phoneticPr fontId="1" alignment="distributed"/>
  </si>
  <si>
    <t>生産性向上支援訓練　受講申込書</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</si>
  <si>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</si>
  <si>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　　　　正社員
　　　　非正規雇用
　　　　その他(自営業等)</t>
    <rPh sb="4" eb="7">
      <t>セイシャイン</t>
    </rPh>
    <rPh sb="12" eb="15">
      <t>ヒセイキ</t>
    </rPh>
    <rPh sb="15" eb="17">
      <t>コヨウ</t>
    </rPh>
    <rPh sb="24" eb="25">
      <t>タ</t>
    </rPh>
    <phoneticPr fontId="1"/>
  </si>
  <si>
    <t xml:space="preserve">※１性別の記入は任意としています。未記入であっても構いません。
※２受講者の方の就業状況を選択してください。なお、非正規雇用とは、パート、アルバイト、契約社員などが該当しますが、様々な呼称があるため、貴社の判断で差し支えありません。
</t>
    <rPh sb="34" eb="37">
      <t>ジュコウシャ</t>
    </rPh>
    <rPh sb="38" eb="39">
      <t>カタ</t>
    </rPh>
    <rPh sb="40" eb="42">
      <t>シュウギョウ</t>
    </rPh>
    <rPh sb="42" eb="44">
      <t>ジョウキョウ</t>
    </rPh>
    <rPh sb="45" eb="47">
      <t>センタク</t>
    </rPh>
    <rPh sb="57" eb="60">
      <t>ヒセイキ</t>
    </rPh>
    <rPh sb="60" eb="62">
      <t>コヨウ</t>
    </rPh>
    <rPh sb="75" eb="77">
      <t>ケイヤク</t>
    </rPh>
    <rPh sb="77" eb="79">
      <t>シャイン</t>
    </rPh>
    <rPh sb="82" eb="84">
      <t>ガイトウ</t>
    </rPh>
    <rPh sb="89" eb="91">
      <t>サマザマ</t>
    </rPh>
    <rPh sb="92" eb="94">
      <t>コショウ</t>
    </rPh>
    <rPh sb="100" eb="102">
      <t>キシャ</t>
    </rPh>
    <rPh sb="103" eb="105">
      <t>ハンダン</t>
    </rPh>
    <rPh sb="106" eb="107">
      <t>サ</t>
    </rPh>
    <rPh sb="108" eb="109">
      <t>ツカ</t>
    </rPh>
    <phoneticPr fontId="1"/>
  </si>
  <si>
    <t>就業状況（※2）
（該当に✔）</t>
    <rPh sb="0" eb="2">
      <t>シュウギョウ</t>
    </rPh>
    <rPh sb="2" eb="4">
      <t>ジョウキョウ</t>
    </rPh>
    <rPh sb="10" eb="12">
      <t>ガイトウ</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</si>
  <si>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</si>
  <si>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　　　Ａ　　１~２９人</t>
    <rPh sb="10" eb="11">
      <t>ニン</t>
    </rPh>
    <phoneticPr fontId="1"/>
  </si>
  <si>
    <t>　　　Ｄ　　３００~４９９人</t>
    <rPh sb="13" eb="14">
      <t>ニン</t>
    </rPh>
    <phoneticPr fontId="1"/>
  </si>
  <si>
    <t>　　　Ｂ　　３０~９９人</t>
    <rPh sb="11" eb="12">
      <t>ニン</t>
    </rPh>
    <phoneticPr fontId="1"/>
  </si>
  <si>
    <t>　　　Ｅ　　５００~９９９人</t>
    <rPh sb="13" eb="14">
      <t>ニン</t>
    </rPh>
    <phoneticPr fontId="1"/>
  </si>
  <si>
    <t>　　Ｃ　　１００~２９９人</t>
    <rPh sb="12" eb="13">
      <t>ニン</t>
    </rPh>
    <phoneticPr fontId="1"/>
  </si>
  <si>
    <t>　　Ｆ　　１０００人~</t>
    <rPh sb="9" eb="10">
      <t>ニン</t>
    </rPh>
    <phoneticPr fontId="1"/>
  </si>
  <si>
    <t>　　　０１　建設業</t>
    <rPh sb="6" eb="9">
      <t>ケンセツギョウ</t>
    </rPh>
    <phoneticPr fontId="1"/>
  </si>
  <si>
    <t>　　　０４　卸売・小売業</t>
    <rPh sb="6" eb="8">
      <t>オロシウ</t>
    </rPh>
    <rPh sb="9" eb="11">
      <t>コウ</t>
    </rPh>
    <rPh sb="11" eb="12">
      <t>ギョウ</t>
    </rPh>
    <phoneticPr fontId="1"/>
  </si>
  <si>
    <t>　　　０２　製造業</t>
    <rPh sb="6" eb="9">
      <t>セイゾウギョウ</t>
    </rPh>
    <phoneticPr fontId="1"/>
  </si>
  <si>
    <t>　　　０５　サービス業</t>
    <rPh sb="10" eb="11">
      <t>ギョウ</t>
    </rPh>
    <phoneticPr fontId="1"/>
  </si>
  <si>
    <t>　　０３　運輸業</t>
    <rPh sb="5" eb="8">
      <t>ウンユギョウ</t>
    </rPh>
    <phoneticPr fontId="1"/>
  </si>
  <si>
    <t>　　０６　その他</t>
    <rPh sb="7" eb="8">
      <t>タ</t>
    </rPh>
    <phoneticPr fontId="1"/>
  </si>
  <si>
    <t>氏　　名</t>
    <phoneticPr fontId="1"/>
  </si>
  <si>
    <t>□最少催行人数を設定している訓練コースにあっては、受講申込者数が最少催行人数（６名）に達しない場合、訓練が中止又は延期されますので、あらかじめご了承ください。</t>
    <rPh sb="1" eb="3">
      <t>サイショウ</t>
    </rPh>
    <rPh sb="3" eb="5">
      <t>サイコウ</t>
    </rPh>
    <rPh sb="5" eb="7">
      <t>ニンズウ</t>
    </rPh>
    <rPh sb="8" eb="10">
      <t>セッテイ</t>
    </rPh>
    <rPh sb="14" eb="16">
      <t>クンレン</t>
    </rPh>
    <rPh sb="25" eb="27">
      <t>ジュコウ</t>
    </rPh>
    <rPh sb="27" eb="30">
      <t>モウシコミシャ</t>
    </rPh>
    <rPh sb="30" eb="31">
      <t>スウ</t>
    </rPh>
    <rPh sb="32" eb="34">
      <t>サイショウ</t>
    </rPh>
    <rPh sb="34" eb="36">
      <t>サイコウ</t>
    </rPh>
    <rPh sb="36" eb="38">
      <t>ニンズウ</t>
    </rPh>
    <rPh sb="40" eb="41">
      <t>メイ</t>
    </rPh>
    <rPh sb="43" eb="44">
      <t>タッ</t>
    </rPh>
    <rPh sb="47" eb="49">
      <t>バアイ</t>
    </rPh>
    <rPh sb="50" eb="52">
      <t>クンレン</t>
    </rPh>
    <rPh sb="53" eb="55">
      <t>チュウシ</t>
    </rPh>
    <rPh sb="55" eb="56">
      <t>マタ</t>
    </rPh>
    <rPh sb="57" eb="59">
      <t>エンキ</t>
    </rPh>
    <rPh sb="72" eb="74">
      <t>リョウショウ</t>
    </rPh>
    <phoneticPr fontId="1"/>
  </si>
  <si>
    <r>
      <t xml:space="preserve">性別
</t>
    </r>
    <r>
      <rPr>
        <sz val="11"/>
        <color theme="1"/>
        <rFont val="Meiryo UI"/>
        <family val="3"/>
        <charset val="128"/>
      </rPr>
      <t>(任意※1)</t>
    </r>
    <rPh sb="0" eb="2">
      <t>セイベツ</t>
    </rPh>
    <rPh sb="4" eb="6">
      <t>ニンイ</t>
    </rPh>
    <phoneticPr fontId="1"/>
  </si>
  <si>
    <t>□受講者を変更又は追加したい場合は、速やかに当センターに連絡の上、指示に従って手続を行ってください。</t>
    <rPh sb="3" eb="4">
      <t>シャ</t>
    </rPh>
    <rPh sb="5" eb="7">
      <t>ヘンコウ</t>
    </rPh>
    <rPh sb="7" eb="8">
      <t>マタ</t>
    </rPh>
    <rPh sb="9" eb="11">
      <t>ツイカ</t>
    </rPh>
    <rPh sb="18" eb="19">
      <t>スミ</t>
    </rPh>
    <rPh sb="33" eb="35">
      <t>シジ</t>
    </rPh>
    <rPh sb="36" eb="37">
      <t>シタガ</t>
    </rPh>
    <rPh sb="39" eb="41">
      <t>テツヅキ</t>
    </rPh>
    <rPh sb="42" eb="43">
      <t>オコナ</t>
    </rPh>
    <phoneticPr fontId="1" alignment="distributed"/>
  </si>
  <si>
    <r>
      <t>宛先：ポリテクセンター群馬　　FAX番号：027-347-6667　　メールアドレス：</t>
    </r>
    <r>
      <rPr>
        <b/>
        <sz val="22"/>
        <rFont val="ＭＳ Ｐゴシック"/>
        <family val="3"/>
        <charset val="128"/>
        <scheme val="minor"/>
      </rPr>
      <t>gunma-seisan@jeed.go.jp</t>
    </r>
    <rPh sb="0" eb="2">
      <t>アテサキ</t>
    </rPh>
    <rPh sb="11" eb="13">
      <t>グンマ</t>
    </rPh>
    <rPh sb="18" eb="20">
      <t>バンゴウ</t>
    </rPh>
    <phoneticPr fontId="1" alignment="distributed"/>
  </si>
  <si>
    <r>
      <t>生産性向上支援訓練　受講申込書</t>
    </r>
    <r>
      <rPr>
        <b/>
        <sz val="28"/>
        <color rgb="FFFF0000"/>
        <rFont val="ＭＳ Ｐゴシック"/>
        <family val="3"/>
        <charset val="128"/>
        <scheme val="minor"/>
      </rPr>
      <t>（記入例）</t>
    </r>
    <rPh sb="16" eb="18">
      <t>キニュウ</t>
    </rPh>
    <rPh sb="18" eb="19">
      <t>レイ</t>
    </rPh>
    <phoneticPr fontId="1"/>
  </si>
  <si>
    <t>高障求支援株式会社</t>
    <phoneticPr fontId="1"/>
  </si>
  <si>
    <t>こうしょうきゅう　かぶしきがいしゃ</t>
    <phoneticPr fontId="1"/>
  </si>
  <si>
    <t>***-***-****</t>
    <phoneticPr fontId="1"/>
  </si>
  <si>
    <t>〒　***-****</t>
    <phoneticPr fontId="1"/>
  </si>
  <si>
    <t>千葉県千葉市○○区××１－２－３</t>
    <phoneticPr fontId="1"/>
  </si>
  <si>
    <r>
      <t>　</t>
    </r>
    <r>
      <rPr>
        <sz val="16"/>
        <color rgb="FFFF0000"/>
        <rFont val="Meiryo UI"/>
        <family val="3"/>
        <charset val="128"/>
      </rPr>
      <t>☑　</t>
    </r>
    <r>
      <rPr>
        <sz val="13"/>
        <color theme="1"/>
        <rFont val="Meiryo UI"/>
        <family val="3"/>
        <charset val="128"/>
      </rPr>
      <t>Ｂ　　３０~９９人</t>
    </r>
    <rPh sb="11" eb="12">
      <t>ニン</t>
    </rPh>
    <phoneticPr fontId="1"/>
  </si>
  <si>
    <t>　　　　Ｅ　　５００~９９９人</t>
    <rPh sb="14" eb="15">
      <t>ニン</t>
    </rPh>
    <phoneticPr fontId="1"/>
  </si>
  <si>
    <r>
      <rPr>
        <sz val="14"/>
        <color rgb="FFFF0000"/>
        <rFont val="Meiryo UI"/>
        <family val="3"/>
        <charset val="128"/>
      </rPr>
      <t>☑</t>
    </r>
    <r>
      <rPr>
        <sz val="13"/>
        <color theme="1"/>
        <rFont val="Meiryo UI"/>
        <family val="3"/>
        <charset val="128"/>
      </rPr>
      <t>　 ０４　卸売・小売業</t>
    </r>
    <rPh sb="6" eb="8">
      <t>オロシウ</t>
    </rPh>
    <rPh sb="9" eb="11">
      <t>コウ</t>
    </rPh>
    <rPh sb="11" eb="12">
      <t>ギョウ</t>
    </rPh>
    <phoneticPr fontId="1"/>
  </si>
  <si>
    <t>高障　花子</t>
    <phoneticPr fontId="1"/>
  </si>
  <si>
    <t>総務部総務課</t>
    <rPh sb="0" eb="2">
      <t>ソウム</t>
    </rPh>
    <rPh sb="2" eb="3">
      <t>ブ</t>
    </rPh>
    <rPh sb="3" eb="6">
      <t>ソウムカ</t>
    </rPh>
    <phoneticPr fontId="1"/>
  </si>
  <si>
    <t>こうしょう　はなこ</t>
    <phoneticPr fontId="1"/>
  </si>
  <si>
    <t>****＠*****.***.jp</t>
    <phoneticPr fontId="1"/>
  </si>
  <si>
    <t>集客につなげるホームページ作成</t>
    <rPh sb="0" eb="2">
      <t>シュウキャク</t>
    </rPh>
    <rPh sb="13" eb="15">
      <t>サクセイ</t>
    </rPh>
    <phoneticPr fontId="1"/>
  </si>
  <si>
    <t>雇用　太郎</t>
    <rPh sb="0" eb="2">
      <t>コヨウ</t>
    </rPh>
    <rPh sb="3" eb="5">
      <t>タロウ</t>
    </rPh>
    <phoneticPr fontId="1"/>
  </si>
  <si>
    <t>こよう　たろう</t>
    <phoneticPr fontId="1"/>
  </si>
  <si>
    <t>男</t>
    <rPh sb="0" eb="1">
      <t>オトコ</t>
    </rPh>
    <phoneticPr fontId="1"/>
  </si>
  <si>
    <t>令和　５年　〇月　〇日　</t>
    <rPh sb="0" eb="2">
      <t>レイワ</t>
    </rPh>
    <phoneticPr fontId="1"/>
  </si>
  <si>
    <t xml:space="preserve">※お申込みの前に、下記の事項をご確認ください。   </t>
    <phoneticPr fontId="1"/>
  </si>
  <si>
    <t>FAX</t>
    <phoneticPr fontId="1"/>
  </si>
  <si>
    <t>所在地</t>
    <rPh sb="0" eb="3">
      <t>ショザイチ</t>
    </rPh>
    <phoneticPr fontId="1"/>
  </si>
  <si>
    <t>業種</t>
    <rPh sb="0" eb="2">
      <t>ギョウシュ</t>
    </rPh>
    <phoneticPr fontId="1"/>
  </si>
  <si>
    <t>受講希望者１</t>
    <rPh sb="0" eb="2">
      <t>ジュコウ</t>
    </rPh>
    <rPh sb="2" eb="5">
      <t>キボウシャ</t>
    </rPh>
    <phoneticPr fontId="1"/>
  </si>
  <si>
    <t>性別（任意）</t>
    <rPh sb="0" eb="2">
      <t>セイベツ</t>
    </rPh>
    <rPh sb="3" eb="5">
      <t>ニンイ</t>
    </rPh>
    <phoneticPr fontId="1"/>
  </si>
  <si>
    <t>就業状況</t>
    <rPh sb="0" eb="2">
      <t>シュウギョウ</t>
    </rPh>
    <rPh sb="2" eb="4">
      <t>ジョウキョウ</t>
    </rPh>
    <phoneticPr fontId="1"/>
  </si>
  <si>
    <t>受講希望者２</t>
    <rPh sb="0" eb="2">
      <t>ジュコウ</t>
    </rPh>
    <rPh sb="2" eb="5">
      <t>キボウシャ</t>
    </rPh>
    <phoneticPr fontId="1"/>
  </si>
  <si>
    <t>受講希望者３</t>
    <rPh sb="0" eb="2">
      <t>ジュコウ</t>
    </rPh>
    <rPh sb="2" eb="5">
      <t>キボウシャ</t>
    </rPh>
    <phoneticPr fontId="1"/>
  </si>
  <si>
    <t>受講希望者４</t>
    <rPh sb="0" eb="2">
      <t>ジュコウ</t>
    </rPh>
    <rPh sb="2" eb="5">
      <t>キボウシャ</t>
    </rPh>
    <phoneticPr fontId="1"/>
  </si>
  <si>
    <t>受講希望者５</t>
    <rPh sb="0" eb="2">
      <t>ジュコウ</t>
    </rPh>
    <rPh sb="2" eb="5">
      <t>キボウシャ</t>
    </rPh>
    <phoneticPr fontId="1"/>
  </si>
  <si>
    <t>A: 1～29人</t>
    <rPh sb="7" eb="8">
      <t>ニン</t>
    </rPh>
    <phoneticPr fontId="1"/>
  </si>
  <si>
    <t>B: 30～99人</t>
    <rPh sb="8" eb="9">
      <t>ニン</t>
    </rPh>
    <phoneticPr fontId="1"/>
  </si>
  <si>
    <t>C: 100～299人</t>
    <rPh sb="10" eb="11">
      <t>ニン</t>
    </rPh>
    <phoneticPr fontId="1"/>
  </si>
  <si>
    <t>D: 300～499人</t>
    <rPh sb="10" eb="11">
      <t>ニン</t>
    </rPh>
    <phoneticPr fontId="1"/>
  </si>
  <si>
    <t>E: 500～999人</t>
    <rPh sb="10" eb="11">
      <t>ニン</t>
    </rPh>
    <phoneticPr fontId="1"/>
  </si>
  <si>
    <t>F: 1000人～</t>
    <rPh sb="7" eb="8">
      <t>ニン</t>
    </rPh>
    <phoneticPr fontId="1"/>
  </si>
  <si>
    <t>01 建設業</t>
    <rPh sb="3" eb="6">
      <t>ケンセツギョウ</t>
    </rPh>
    <phoneticPr fontId="1"/>
  </si>
  <si>
    <t>02 製造業</t>
    <rPh sb="3" eb="6">
      <t>セイゾウギョウ</t>
    </rPh>
    <phoneticPr fontId="1"/>
  </si>
  <si>
    <t>03 運輸業</t>
    <rPh sb="3" eb="6">
      <t>ウンユギョウ</t>
    </rPh>
    <phoneticPr fontId="1"/>
  </si>
  <si>
    <t>04 卸売・小売業</t>
    <rPh sb="3" eb="5">
      <t>オロシウ</t>
    </rPh>
    <rPh sb="6" eb="9">
      <t>コウリギョウ</t>
    </rPh>
    <phoneticPr fontId="1"/>
  </si>
  <si>
    <t>05 サービス業</t>
    <rPh sb="7" eb="8">
      <t>ギョウ</t>
    </rPh>
    <phoneticPr fontId="1"/>
  </si>
  <si>
    <t>06 その他</t>
    <rPh sb="5" eb="6">
      <t>タ</t>
    </rPh>
    <phoneticPr fontId="1"/>
  </si>
  <si>
    <t>正社員</t>
    <rPh sb="0" eb="3">
      <t>セイシャイン</t>
    </rPh>
    <phoneticPr fontId="1"/>
  </si>
  <si>
    <t>非正規社員</t>
    <rPh sb="0" eb="1">
      <t>ヒ</t>
    </rPh>
    <rPh sb="1" eb="3">
      <t>セイキ</t>
    </rPh>
    <rPh sb="3" eb="5">
      <t>シャイン</t>
    </rPh>
    <phoneticPr fontId="1"/>
  </si>
  <si>
    <t>その他（自営業等）</t>
    <rPh sb="2" eb="3">
      <t>タ</t>
    </rPh>
    <rPh sb="4" eb="7">
      <t>ジエイギョウ</t>
    </rPh>
    <rPh sb="7" eb="8">
      <t>トウ</t>
    </rPh>
    <phoneticPr fontId="1"/>
  </si>
  <si>
    <t>モデル#</t>
    <phoneticPr fontId="41"/>
  </si>
  <si>
    <t>DX</t>
    <phoneticPr fontId="41"/>
  </si>
  <si>
    <t>分野</t>
    <rPh sb="0" eb="2">
      <t>ブンヤ</t>
    </rPh>
    <phoneticPr fontId="41"/>
  </si>
  <si>
    <t>066</t>
  </si>
  <si>
    <t>049</t>
  </si>
  <si>
    <t>ウィンテル</t>
    <phoneticPr fontId="41"/>
  </si>
  <si>
    <t>041</t>
  </si>
  <si>
    <t>JMAC</t>
    <phoneticPr fontId="41"/>
  </si>
  <si>
    <t>中部産業連盟</t>
    <phoneticPr fontId="41"/>
  </si>
  <si>
    <t>食肉学校</t>
    <phoneticPr fontId="41"/>
  </si>
  <si>
    <t>071</t>
  </si>
  <si>
    <t>027</t>
  </si>
  <si>
    <t>JMAC</t>
  </si>
  <si>
    <t>OMリサーチ</t>
    <phoneticPr fontId="41"/>
  </si>
  <si>
    <t>037</t>
  </si>
  <si>
    <t>エリアワン</t>
    <phoneticPr fontId="41"/>
  </si>
  <si>
    <t>130</t>
  </si>
  <si>
    <t>（未登録）</t>
    <rPh sb="1" eb="4">
      <t>ミトウロク</t>
    </rPh>
    <phoneticPr fontId="41"/>
  </si>
  <si>
    <t>中央総合・高崎</t>
    <rPh sb="0" eb="2">
      <t>チュウオウ</t>
    </rPh>
    <rPh sb="2" eb="4">
      <t>ソウゴウ</t>
    </rPh>
    <rPh sb="5" eb="7">
      <t>タカサキ</t>
    </rPh>
    <phoneticPr fontId="41"/>
  </si>
  <si>
    <t>五和</t>
    <rPh sb="0" eb="2">
      <t>イツワ</t>
    </rPh>
    <phoneticPr fontId="41"/>
  </si>
  <si>
    <t>アイ・アカデミー</t>
    <phoneticPr fontId="41"/>
  </si>
  <si>
    <t>中央総合・前橋</t>
    <rPh sb="0" eb="2">
      <t>チュウオウ</t>
    </rPh>
    <rPh sb="2" eb="4">
      <t>ソウゴウ</t>
    </rPh>
    <rPh sb="5" eb="7">
      <t>マエバシ</t>
    </rPh>
    <phoneticPr fontId="41"/>
  </si>
  <si>
    <t>タカラコーポレーション</t>
    <phoneticPr fontId="41"/>
  </si>
  <si>
    <t>経理業務の効率化につながるＤＸの実践</t>
  </si>
  <si>
    <t>業務効率を向上させるワープロソフト活用</t>
  </si>
  <si>
    <t>業務に役立つ表計算ソフトの関数活用</t>
  </si>
  <si>
    <t>表計算ソフトを活用した業務改善</t>
  </si>
  <si>
    <t>効率よく分析するためのデータ集計</t>
  </si>
  <si>
    <t>表計算ソフトのマクロによる定型業務の自動化</t>
  </si>
  <si>
    <t>集客につなげるホームページ作成</t>
  </si>
  <si>
    <t>ピボットテーブルを活用したデータ分析</t>
  </si>
  <si>
    <t>大量データ処理に活用するデータベース（基本編）</t>
  </si>
  <si>
    <t>大量データ処理に活用するデータベース（応用編）</t>
  </si>
  <si>
    <t>相手に伝わるプレゼン資料作成</t>
  </si>
  <si>
    <t>ＳＮＳを活用した情報発信</t>
  </si>
  <si>
    <t>中堅・ベテラン従業員のためのキャリア形成</t>
  </si>
  <si>
    <t>提案型営業手法</t>
  </si>
  <si>
    <t>業務効率向上のための時間管理</t>
  </si>
  <si>
    <t>ＩＴツールを活用した業務改善</t>
  </si>
  <si>
    <t>新サービス・商品開発の基本プロセス</t>
  </si>
  <si>
    <t>フォロワーシップによる組織力の向上</t>
  </si>
  <si>
    <t>マーケティング志向の営業活動の分析と改善</t>
  </si>
  <si>
    <t>ＲＰＡを活用した業務効率化・コスト削減</t>
  </si>
  <si>
    <t>品質管理実践</t>
  </si>
  <si>
    <t>ダイバーシティ・マネジメントの推進</t>
  </si>
  <si>
    <t>企業価値を上げるための財務管理</t>
  </si>
  <si>
    <t>現場社員のための組織行動力向上</t>
  </si>
  <si>
    <t>インターネットマーケティングの活用</t>
  </si>
  <si>
    <t>コース番号</t>
    <rPh sb="3" eb="5">
      <t>バンゴウ</t>
    </rPh>
    <phoneticPr fontId="41"/>
  </si>
  <si>
    <t>広報用コース名称</t>
    <rPh sb="0" eb="2">
      <t>コウホウ</t>
    </rPh>
    <rPh sb="2" eb="3">
      <t>ヨウ</t>
    </rPh>
    <rPh sb="6" eb="8">
      <t>メイショウ</t>
    </rPh>
    <phoneticPr fontId="41"/>
  </si>
  <si>
    <t>コース名称</t>
    <rPh sb="3" eb="5">
      <t>メイショウ</t>
    </rPh>
    <phoneticPr fontId="41"/>
  </si>
  <si>
    <t>実施機関</t>
    <rPh sb="0" eb="2">
      <t>ジッシ</t>
    </rPh>
    <rPh sb="2" eb="4">
      <t>キカン</t>
    </rPh>
    <phoneticPr fontId="41"/>
  </si>
  <si>
    <t>実施日</t>
    <rPh sb="0" eb="2">
      <t>ジッシ</t>
    </rPh>
    <phoneticPr fontId="41"/>
  </si>
  <si>
    <t>朔報堂</t>
    <phoneticPr fontId="41"/>
  </si>
  <si>
    <t>マルカフェロー</t>
    <phoneticPr fontId="41"/>
  </si>
  <si>
    <t>グローカルマーケティング</t>
    <phoneticPr fontId="41"/>
  </si>
  <si>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</si>
  <si>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</si>
  <si>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</si>
  <si>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</si>
  <si>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</si>
  <si>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</si>
  <si>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</si>
  <si>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</si>
  <si>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</si>
  <si>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</si>
  <si>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</si>
  <si>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</si>
  <si>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</si>
  <si>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</si>
  <si>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</si>
  <si>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</si>
  <si>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</si>
  <si>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</si>
  <si>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</si>
  <si>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</si>
  <si>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</si>
  <si>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</si>
  <si>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</si>
  <si>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</si>
  <si>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</si>
  <si>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</si>
  <si>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</si>
  <si>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</si>
  <si>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男性</t>
    <rPh sb="0" eb="2">
      <t>ダンセイ</t>
    </rPh>
    <phoneticPr fontId="1"/>
  </si>
  <si>
    <t>女性</t>
    <rPh sb="0" eb="2">
      <t>ジョセイ</t>
    </rPh>
    <phoneticPr fontId="1"/>
  </si>
  <si>
    <t>■個人での受講はできません。企業（事業主）からの指示による申込みに限ります。
■実施機関（訓練実施を担当する企業）の関係会社（親会社、子会社、関連会社等）の方は受講できません。
■ お申込みは、本紙の必要事項をご記入の上、各開講日の21日前までにFAXまたはメールにてお送りください。
■本申込書が当センターに到着後、申込担当者様に受講料支払い手続き等についてご連絡いたします。
■受講申込をキャンセルする場合は、当センターに連絡の上、速やかに「受講取消届」をFAX又は電子メールにてお送りください。訓練開始日の14日前までに届出がない場合、訓練受講の可否に関わらず受講料の全額をお支払いいただきますので、ご注意ください。
■最少催行人数を設定している訓練コースにあっては、受講申込者数が最少催行人数（６名）に達しない場合、訓練が中止又は延期されますので、あらかじめご了承ください。
■訓練実施状況の確認等のため、訓練中に写真撮影、録画を行う場合がありますので、あらかじめご了承ください。
■受講者を変更又は追加したい場合は、速やかに当センターに連絡の上、指示に従って手続を行ってください。
■Fax又は電子メールの送り間違いには十分ご注意ください。</t>
    <phoneticPr fontId="1"/>
  </si>
  <si>
    <t>※ 送り間違いにご注意ください</t>
    <rPh sb="2" eb="3">
      <t>オク</t>
    </rPh>
    <rPh sb="4" eb="6">
      <t>マチガ</t>
    </rPh>
    <rPh sb="9" eb="11">
      <t>チュウイ</t>
    </rPh>
    <phoneticPr fontId="1"/>
  </si>
  <si>
    <t>Tel</t>
    <phoneticPr fontId="1"/>
  </si>
  <si>
    <t>Fax</t>
    <phoneticPr fontId="1"/>
  </si>
  <si>
    <t>入力フォーム</t>
    <rPh sb="0" eb="2">
      <t>ニュウリョク</t>
    </rPh>
    <phoneticPr fontId="1"/>
  </si>
  <si>
    <t>*のマークのある項目は入力必須項目です</t>
    <rPh sb="8" eb="10">
      <t>コウモク</t>
    </rPh>
    <rPh sb="11" eb="13">
      <t>ニュウリョク</t>
    </rPh>
    <rPh sb="13" eb="15">
      <t>ヒッス</t>
    </rPh>
    <rPh sb="15" eb="17">
      <t>コウモク</t>
    </rPh>
    <phoneticPr fontId="1"/>
  </si>
  <si>
    <r>
      <t>企業名</t>
    </r>
    <r>
      <rPr>
        <sz val="10.5"/>
        <color theme="5"/>
        <rFont val="Meiryo UI"/>
        <family val="3"/>
        <charset val="128"/>
      </rPr>
      <t>　*</t>
    </r>
    <rPh sb="0" eb="2">
      <t>キギョウ</t>
    </rPh>
    <rPh sb="2" eb="3">
      <t>メイ</t>
    </rPh>
    <phoneticPr fontId="1"/>
  </si>
  <si>
    <r>
      <t>企業名（ふりがな）</t>
    </r>
    <r>
      <rPr>
        <sz val="10.5"/>
        <color theme="5"/>
        <rFont val="Meiryo UI"/>
        <family val="3"/>
        <charset val="128"/>
      </rPr>
      <t>　*</t>
    </r>
    <rPh sb="0" eb="2">
      <t>キギョウ</t>
    </rPh>
    <rPh sb="2" eb="3">
      <t>メイ</t>
    </rPh>
    <phoneticPr fontId="1"/>
  </si>
  <si>
    <r>
      <t>TEL　</t>
    </r>
    <r>
      <rPr>
        <sz val="10.5"/>
        <color theme="5"/>
        <rFont val="Meiryo UI"/>
        <family val="3"/>
        <charset val="128"/>
      </rPr>
      <t>*</t>
    </r>
    <phoneticPr fontId="1"/>
  </si>
  <si>
    <r>
      <t>郵便番号</t>
    </r>
    <r>
      <rPr>
        <sz val="10.5"/>
        <color theme="5"/>
        <rFont val="Meiryo UI"/>
        <family val="3"/>
        <charset val="128"/>
      </rPr>
      <t>　*</t>
    </r>
    <rPh sb="0" eb="2">
      <t>ユウビン</t>
    </rPh>
    <rPh sb="2" eb="4">
      <t>バンゴウ</t>
    </rPh>
    <phoneticPr fontId="1"/>
  </si>
  <si>
    <r>
      <t>住所</t>
    </r>
    <r>
      <rPr>
        <sz val="10.5"/>
        <color theme="5"/>
        <rFont val="Meiryo UI"/>
        <family val="3"/>
        <charset val="128"/>
      </rPr>
      <t>　*</t>
    </r>
    <rPh sb="0" eb="2">
      <t>ジュウショ</t>
    </rPh>
    <phoneticPr fontId="1"/>
  </si>
  <si>
    <r>
      <t>会社規模</t>
    </r>
    <r>
      <rPr>
        <sz val="10.5"/>
        <color theme="5"/>
        <rFont val="Meiryo UI"/>
        <family val="3"/>
        <charset val="128"/>
      </rPr>
      <t>　*</t>
    </r>
    <rPh sb="0" eb="2">
      <t>カイシャ</t>
    </rPh>
    <rPh sb="2" eb="4">
      <t>キボ</t>
    </rPh>
    <phoneticPr fontId="1"/>
  </si>
  <si>
    <r>
      <t>業種</t>
    </r>
    <r>
      <rPr>
        <sz val="10.5"/>
        <color theme="5"/>
        <rFont val="Meiryo UI"/>
        <family val="3"/>
        <charset val="128"/>
      </rPr>
      <t>　*</t>
    </r>
    <rPh sb="0" eb="2">
      <t>ギョウシュ</t>
    </rPh>
    <phoneticPr fontId="1"/>
  </si>
  <si>
    <r>
      <t>E-mail</t>
    </r>
    <r>
      <rPr>
        <sz val="10.5"/>
        <color theme="5"/>
        <rFont val="Meiryo UI"/>
        <family val="3"/>
        <charset val="128"/>
      </rPr>
      <t>　*</t>
    </r>
    <phoneticPr fontId="1"/>
  </si>
  <si>
    <r>
      <t>TEL</t>
    </r>
    <r>
      <rPr>
        <sz val="10.5"/>
        <color theme="5"/>
        <rFont val="Meiryo UI"/>
        <family val="3"/>
        <charset val="128"/>
      </rPr>
      <t>　*</t>
    </r>
    <phoneticPr fontId="1"/>
  </si>
  <si>
    <r>
      <t>部署等</t>
    </r>
    <r>
      <rPr>
        <sz val="10.5"/>
        <color theme="5"/>
        <rFont val="Meiryo UI"/>
        <family val="3"/>
        <charset val="128"/>
      </rPr>
      <t>　*</t>
    </r>
    <rPh sb="0" eb="2">
      <t>ブショ</t>
    </rPh>
    <rPh sb="2" eb="3">
      <t>トウ</t>
    </rPh>
    <phoneticPr fontId="1"/>
  </si>
  <si>
    <r>
      <t>氏名（ふりがな）</t>
    </r>
    <r>
      <rPr>
        <sz val="10.5"/>
        <color theme="5"/>
        <rFont val="Meiryo UI"/>
        <family val="3"/>
        <charset val="128"/>
      </rPr>
      <t>　*</t>
    </r>
    <rPh sb="0" eb="2">
      <t>シメイ</t>
    </rPh>
    <phoneticPr fontId="1"/>
  </si>
  <si>
    <r>
      <t>氏名</t>
    </r>
    <r>
      <rPr>
        <sz val="10.5"/>
        <color theme="5"/>
        <rFont val="Meiryo UI"/>
        <family val="3"/>
        <charset val="128"/>
      </rPr>
      <t>　*</t>
    </r>
    <rPh sb="0" eb="2">
      <t>シメイ</t>
    </rPh>
    <phoneticPr fontId="1"/>
  </si>
  <si>
    <r>
      <t>コース番号</t>
    </r>
    <r>
      <rPr>
        <sz val="10.5"/>
        <color theme="5"/>
        <rFont val="Meiryo UI"/>
        <family val="3"/>
        <charset val="128"/>
      </rPr>
      <t>　*</t>
    </r>
    <rPh sb="3" eb="5">
      <t>バンゴウ</t>
    </rPh>
    <phoneticPr fontId="1"/>
  </si>
  <si>
    <t>コース名(自動入力)</t>
    <rPh sb="3" eb="4">
      <t>メイ</t>
    </rPh>
    <rPh sb="5" eb="7">
      <t>ジドウ</t>
    </rPh>
    <rPh sb="7" eb="9">
      <t>ニュウリョク</t>
    </rPh>
    <phoneticPr fontId="1"/>
  </si>
  <si>
    <t>訓練日(自動入力)</t>
    <rPh sb="0" eb="2">
      <t>クンレン</t>
    </rPh>
    <rPh sb="2" eb="3">
      <t>ビ</t>
    </rPh>
    <phoneticPr fontId="1"/>
  </si>
  <si>
    <r>
      <t>年齢</t>
    </r>
    <r>
      <rPr>
        <sz val="10.5"/>
        <color theme="5"/>
        <rFont val="Meiryo UI"/>
        <family val="3"/>
        <charset val="128"/>
      </rPr>
      <t>　*</t>
    </r>
    <rPh sb="0" eb="2">
      <t>ネンレイ</t>
    </rPh>
    <phoneticPr fontId="1"/>
  </si>
  <si>
    <r>
      <t>就業状況</t>
    </r>
    <r>
      <rPr>
        <sz val="10.5"/>
        <color theme="5"/>
        <rFont val="Meiryo UI"/>
        <family val="3"/>
        <charset val="128"/>
      </rPr>
      <t>　*</t>
    </r>
    <rPh sb="0" eb="2">
      <t>シュウギョウ</t>
    </rPh>
    <rPh sb="2" eb="4">
      <t>ジョウキョウ</t>
    </rPh>
    <phoneticPr fontId="1"/>
  </si>
  <si>
    <t>■下記の入力フォームに従って入力後、「受講申込書・確認」ボタンを押してください
■直接、受講申込書に入力する場合には「受講申込書（直接入力）」シートをご利用ください
■5名を超える申し込み際には2回に分けて申請してください</t>
    <rPh sb="85" eb="86">
      <t>メイ</t>
    </rPh>
    <rPh sb="87" eb="88">
      <t>コ</t>
    </rPh>
    <rPh sb="90" eb="91">
      <t>モウ</t>
    </rPh>
    <rPh sb="92" eb="93">
      <t>コ</t>
    </rPh>
    <rPh sb="94" eb="95">
      <t>サイ</t>
    </rPh>
    <rPh sb="98" eb="99">
      <t>カイ</t>
    </rPh>
    <rPh sb="100" eb="101">
      <t>ワ</t>
    </rPh>
    <rPh sb="103" eb="105">
      <t>シンセイ</t>
    </rPh>
    <phoneticPr fontId="1"/>
  </si>
  <si>
    <t>性別</t>
    <rPh sb="0" eb="2">
      <t>セイベツ</t>
    </rPh>
    <phoneticPr fontId="1"/>
  </si>
  <si>
    <t>訓練日</t>
    <rPh sb="0" eb="2">
      <t>クンレン</t>
    </rPh>
    <rPh sb="2" eb="3">
      <t>ジツ</t>
    </rPh>
    <phoneticPr fontId="1"/>
  </si>
  <si>
    <t>※１性別の記入は任意としています。未記入であっても構いません。
※２受講者の方の就業状況を選択してください。なお、非正規雇用とは、パート、アルバイト、契約社員などが該当しますが、様々な呼称があるため、貴社の判断で差し支えありません。</t>
    <rPh sb="34" eb="37">
      <t>ジュコウシャ</t>
    </rPh>
    <rPh sb="38" eb="39">
      <t>カタ</t>
    </rPh>
    <rPh sb="40" eb="42">
      <t>シュウギョウ</t>
    </rPh>
    <rPh sb="42" eb="44">
      <t>ジョウキョウ</t>
    </rPh>
    <rPh sb="45" eb="47">
      <t>センタク</t>
    </rPh>
    <rPh sb="57" eb="60">
      <t>ヒセイキ</t>
    </rPh>
    <rPh sb="60" eb="62">
      <t>コヨウ</t>
    </rPh>
    <rPh sb="75" eb="77">
      <t>ケイヤク</t>
    </rPh>
    <rPh sb="77" eb="79">
      <t>シャイン</t>
    </rPh>
    <rPh sb="82" eb="84">
      <t>ガイトウ</t>
    </rPh>
    <rPh sb="89" eb="91">
      <t>サマザマ</t>
    </rPh>
    <rPh sb="92" eb="94">
      <t>コショウ</t>
    </rPh>
    <rPh sb="100" eb="102">
      <t>キシャ</t>
    </rPh>
    <rPh sb="103" eb="105">
      <t>ハンダン</t>
    </rPh>
    <rPh sb="106" eb="107">
      <t>サ</t>
    </rPh>
    <rPh sb="108" eb="109">
      <t>ツカ</t>
    </rPh>
    <phoneticPr fontId="1"/>
  </si>
  <si>
    <t>■個人での受講はできません。企業（事業主）からの指示による申込みに限ります。
■実施機関（訓練実施を担当する企業）の関係会社（親会社、子会社、関連会社等）の方は受講できません。
■ お申込みは、本紙の必要事項をご記入の上、各開講日の21日前までにFAXまたはメールにてお送りください。
■本申込書が当センターに到着後、申込担当者様に受講料支払い手続き等についてご連絡いたします。
■受講申込をキャンセルする場合は、当センターに連絡の上、速やかに「受講取消届」をFAX又は電子メールにてお送りください。訓練開始日の14日前までに届出がない場合、訓練受講の可否に関わらず受講料の全額をお支払いいただきますので、ご注意ください。
■最少催行人数を設定している訓練コースにあっては、受講申込者数が最少催行人数（６名）に達しない場合、訓練が中止又は延期されますので、あらかじめご了承ください。
■訓練実施状況の確認等のため、訓練中に写真撮影、録画を行う場合がありますので、あらかじめご了承ください。
■受講者を変更又は追加したい場合は、速やかに当センターに連絡の上、指示に従って手続を行ってください。
■Fax又は電子メールの送り間違いには十分ご注意ください。</t>
    <phoneticPr fontId="1" alignment="distributed"/>
  </si>
  <si>
    <r>
      <t xml:space="preserve">宛先：ポリテクセンター群馬
FAX番号：027-347-6667
メールアドレス：gunma-seisan@jeed.go.jp
</t>
    </r>
    <r>
      <rPr>
        <sz val="20"/>
        <rFont val="Meiryo UI"/>
        <family val="3"/>
        <charset val="128"/>
      </rPr>
      <t>ーーーーーーーーーー</t>
    </r>
    <r>
      <rPr>
        <b/>
        <sz val="20"/>
        <rFont val="Meiryo UI"/>
        <family val="3"/>
        <charset val="128"/>
      </rPr>
      <t xml:space="preserve">
</t>
    </r>
    <r>
      <rPr>
        <sz val="18"/>
        <rFont val="Meiryo UI"/>
        <family val="3"/>
        <charset val="128"/>
      </rPr>
      <t>（本紙をメール添付で送信するか、印刷してFax送信してください）</t>
    </r>
    <rPh sb="0" eb="2">
      <t>アテサキ</t>
    </rPh>
    <rPh sb="11" eb="13">
      <t>グンマ</t>
    </rPh>
    <rPh sb="17" eb="19">
      <t>バンゴウ</t>
    </rPh>
    <rPh sb="77" eb="79">
      <t>ホンシ</t>
    </rPh>
    <rPh sb="83" eb="85">
      <t>テンプ</t>
    </rPh>
    <rPh sb="86" eb="88">
      <t>ソウシン</t>
    </rPh>
    <rPh sb="92" eb="94">
      <t>インサツ</t>
    </rPh>
    <rPh sb="99" eb="101">
      <t>ソウシン</t>
    </rPh>
    <phoneticPr fontId="1" alignment="distributed"/>
  </si>
  <si>
    <t/>
  </si>
  <si>
    <t>データ活用</t>
  </si>
  <si>
    <t>生涯キャリア形成</t>
  </si>
  <si>
    <t>営業・販売</t>
  </si>
  <si>
    <t>組織マネジメント</t>
  </si>
  <si>
    <t>○</t>
  </si>
  <si>
    <t>バックオフィス</t>
  </si>
  <si>
    <t>企画・価格</t>
  </si>
  <si>
    <t>品質保証・品質管理</t>
  </si>
  <si>
    <t>情報発信</t>
  </si>
  <si>
    <t>マーケティング</t>
  </si>
  <si>
    <t>管理者のためのティーチングセミナー</t>
    <rPh sb="0" eb="3">
      <t>カンリシャ</t>
    </rPh>
    <phoneticPr fontId="21"/>
  </si>
  <si>
    <t>提案型営業手法</t>
    <rPh sb="0" eb="3">
      <t>テイアンガタ</t>
    </rPh>
    <rPh sb="3" eb="5">
      <t>エイギョウ</t>
    </rPh>
    <rPh sb="5" eb="7">
      <t>シュホウ</t>
    </rPh>
    <phoneticPr fontId="21"/>
  </si>
  <si>
    <t>タイムマネージメントを学び生産性向上</t>
  </si>
  <si>
    <t>初めて学ぶ ”生成AI” 活用セミナー</t>
    <rPh sb="0" eb="1">
      <t>ハジ</t>
    </rPh>
    <rPh sb="3" eb="4">
      <t>マナ</t>
    </rPh>
    <rPh sb="7" eb="9">
      <t>セイセイ</t>
    </rPh>
    <rPh sb="13" eb="15">
      <t>カツヨウ</t>
    </rPh>
    <phoneticPr fontId="21"/>
  </si>
  <si>
    <t>勝ち組に学ぶ最新食品ビジネスセミナー</t>
    <rPh sb="0" eb="1">
      <t>カ</t>
    </rPh>
    <rPh sb="2" eb="3">
      <t>グミ</t>
    </rPh>
    <rPh sb="4" eb="5">
      <t>マナ</t>
    </rPh>
    <rPh sb="6" eb="8">
      <t>サイシン</t>
    </rPh>
    <rPh sb="8" eb="10">
      <t>ショクヒン</t>
    </rPh>
    <phoneticPr fontId="21"/>
  </si>
  <si>
    <t>マーケティング志向の営業活動</t>
    <rPh sb="7" eb="9">
      <t>シコウ</t>
    </rPh>
    <rPh sb="10" eb="12">
      <t>エイギョウ</t>
    </rPh>
    <rPh sb="12" eb="14">
      <t>カツドウ</t>
    </rPh>
    <phoneticPr fontId="21"/>
  </si>
  <si>
    <t>ルーチン業務を自動化して効率化</t>
    <rPh sb="4" eb="6">
      <t>ギョウム</t>
    </rPh>
    <rPh sb="7" eb="10">
      <t>ジドウカ</t>
    </rPh>
    <rPh sb="12" eb="15">
      <t>コウリツカ</t>
    </rPh>
    <phoneticPr fontId="21"/>
  </si>
  <si>
    <t>HACCP制度化に対応し、安全・安心宣言!!</t>
    <rPh sb="5" eb="8">
      <t>セイドカ</t>
    </rPh>
    <rPh sb="9" eb="11">
      <t>タイオウ</t>
    </rPh>
    <rPh sb="13" eb="15">
      <t>アンゼン</t>
    </rPh>
    <rPh sb="16" eb="18">
      <t>アンシン</t>
    </rPh>
    <rPh sb="18" eb="20">
      <t>センゲン</t>
    </rPh>
    <phoneticPr fontId="21"/>
  </si>
  <si>
    <t>多様性を活かす！ダイバーシティ・マネジメント</t>
    <rPh sb="0" eb="3">
      <t>タヨウセイ</t>
    </rPh>
    <rPh sb="4" eb="5">
      <t>イ</t>
    </rPh>
    <phoneticPr fontId="21"/>
  </si>
  <si>
    <t>ボードゲームで擬似体験！組織活性化の要素とは</t>
  </si>
  <si>
    <t>会社経営ゲームで学ぶ財務管理</t>
    <rPh sb="0" eb="2">
      <t>カイシャ</t>
    </rPh>
    <rPh sb="2" eb="4">
      <t>ケイエイ</t>
    </rPh>
    <rPh sb="8" eb="9">
      <t>マナ</t>
    </rPh>
    <rPh sb="10" eb="12">
      <t>ザイム</t>
    </rPh>
    <rPh sb="12" eb="14">
      <t>カンリ</t>
    </rPh>
    <phoneticPr fontId="21"/>
  </si>
  <si>
    <t>経理業務の効率化につながるＤＸセミナー</t>
  </si>
  <si>
    <t>生産現場の問題解決</t>
  </si>
  <si>
    <t>製造分野におけるＤＸ推進</t>
  </si>
  <si>
    <t>9/2、9/9</t>
  </si>
  <si>
    <t>10/24、10/25</t>
  </si>
  <si>
    <t>3/12、3/19</t>
  </si>
  <si>
    <t>5/15</t>
  </si>
  <si>
    <t>5/22</t>
  </si>
  <si>
    <t>6/4</t>
  </si>
  <si>
    <t>6/6</t>
  </si>
  <si>
    <t>6/11</t>
  </si>
  <si>
    <t>7/5</t>
  </si>
  <si>
    <t>7/10</t>
  </si>
  <si>
    <t>7/24</t>
  </si>
  <si>
    <t>8/8</t>
  </si>
  <si>
    <t>8/21</t>
  </si>
  <si>
    <t>9/12</t>
  </si>
  <si>
    <t>9/24</t>
  </si>
  <si>
    <t>9/26</t>
  </si>
  <si>
    <t>10/3</t>
  </si>
  <si>
    <t>10/7</t>
  </si>
  <si>
    <t>11/7</t>
  </si>
  <si>
    <t>11/14</t>
  </si>
  <si>
    <t>11/21</t>
  </si>
  <si>
    <t>12/4</t>
  </si>
  <si>
    <t>12/11</t>
  </si>
  <si>
    <t>12/23</t>
  </si>
  <si>
    <t>1/20</t>
  </si>
  <si>
    <t>1/28</t>
  </si>
  <si>
    <t>2/12</t>
  </si>
  <si>
    <t>2/19</t>
  </si>
  <si>
    <t>2/7</t>
  </si>
  <si>
    <t>”WEBマーケティング”の基本</t>
  </si>
  <si>
    <t>101</t>
  </si>
  <si>
    <t>100</t>
  </si>
  <si>
    <t>046</t>
  </si>
  <si>
    <t>056</t>
  </si>
  <si>
    <t>035</t>
  </si>
  <si>
    <t>055</t>
  </si>
  <si>
    <t>011</t>
  </si>
  <si>
    <t>084</t>
  </si>
  <si>
    <t>058</t>
  </si>
  <si>
    <t>131</t>
  </si>
  <si>
    <t>132</t>
  </si>
  <si>
    <t>002</t>
  </si>
  <si>
    <t>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</si>
</sst>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6">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8"/>
      <color theme="1"/>
      <name val="Meiryo UI"/>
      <family val="3"/>
      <charset val="128"/>
    </font>
    <font>
      <sz val="9"/>
      <color theme="1"/>
      <name val="Meiryo UI"/>
      <family val="3"/>
      <charset val="128"/>
    </font>
    <font>
      <sz val="10"/>
      <name val="ＭＳ Ｐゴシック"/>
      <family val="3"/>
      <charset val="128"/>
      <scheme val="minor"/>
    </font>
    <font>
      <sz val="18"/>
      <color theme="1"/>
      <name val="Meiryo UI"/>
      <family val="3"/>
      <charset val="128"/>
    </font>
    <font>
      <sz val="13"/>
      <color theme="1"/>
      <name val="Meiryo UI"/>
      <family val="3"/>
      <charset val="128"/>
    </font>
    <font>
      <sz val="11.5"/>
      <color theme="1"/>
      <name val="Meiryo UI"/>
      <family val="3"/>
      <charset val="128"/>
    </font>
    <font>
      <b/>
      <sz val="18"/>
      <color theme="1"/>
      <name val="Meiryo UI"/>
      <family val="3"/>
      <charset val="128"/>
    </font>
    <font>
      <sz val="11"/>
      <name val="ＭＳ Ｐゴシック"/>
      <family val="2"/>
      <charset val="128"/>
      <scheme val="minor"/>
    </font>
    <font>
      <sz val="16"/>
      <name val="ＭＳ Ｐゴシック"/>
      <family val="3"/>
      <charset val="128"/>
      <scheme val="minor"/>
    </font>
    <font>
      <sz val="12"/>
      <name val="ＭＳ Ｐゴシック"/>
      <family val="3"/>
      <charset val="128"/>
      <scheme val="minor"/>
    </font>
    <font>
      <b/>
      <sz val="18"/>
      <name val="ＭＳ Ｐゴシック"/>
      <family val="3"/>
      <charset val="128"/>
      <scheme val="minor"/>
    </font>
    <font>
      <sz val="14"/>
      <name val="ＭＳ Ｐゴシック"/>
      <family val="3"/>
      <charset val="128"/>
      <scheme val="minor"/>
    </font>
    <font>
      <i/>
      <sz val="11"/>
      <name val="ＭＳ Ｐゴシック"/>
      <family val="3"/>
      <charset val="128"/>
      <scheme val="minor"/>
    </font>
    <font>
      <sz val="11"/>
      <name val="ＭＳ Ｐゴシック"/>
      <family val="3"/>
      <charset val="128"/>
      <scheme val="minor"/>
    </font>
    <font>
      <b/>
      <sz val="22"/>
      <name val="ＭＳ Ｐゴシック"/>
      <family val="3"/>
      <charset val="128"/>
      <scheme val="minor"/>
    </font>
    <font>
      <b/>
      <sz val="26"/>
      <name val="ＭＳ Ｐゴシック"/>
      <family val="2"/>
      <charset val="128"/>
      <scheme val="minor"/>
    </font>
    <font>
      <b/>
      <u/>
      <sz val="16"/>
      <name val="ＭＳ Ｐゴシック"/>
      <family val="3"/>
      <charset val="128"/>
      <scheme val="minor"/>
    </font>
    <font>
      <sz val="9"/>
      <color rgb="FF000000"/>
      <name val="Meiryo UI"/>
      <family val="3"/>
      <charset val="128"/>
    </font>
    <font>
      <sz val="10"/>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b/>
      <sz val="28"/>
      <name val="ＭＳ Ｐゴシック"/>
      <family val="3"/>
      <charset val="128"/>
      <scheme val="minor"/>
    </font>
    <font>
      <u/>
      <sz val="11"/>
      <name val="Meiryo UI"/>
      <family val="3"/>
      <charset val="128"/>
    </font>
    <font>
      <sz val="11"/>
      <name val="Meiryo UI"/>
      <family val="3"/>
      <charset val="128"/>
    </font>
    <font>
      <sz val="10"/>
      <name val="Meiryo UI"/>
      <family val="3"/>
      <charset val="128"/>
    </font>
    <font>
      <b/>
      <sz val="28"/>
      <color rgb="FFFF0000"/>
      <name val="ＭＳ Ｐゴシック"/>
      <family val="3"/>
      <charset val="128"/>
      <scheme val="minor"/>
    </font>
    <font>
      <sz val="12"/>
      <color rgb="FFFF0000"/>
      <name val="Meiryo UI"/>
      <family val="3"/>
      <charset val="128"/>
    </font>
    <font>
      <sz val="18"/>
      <color rgb="FFFF0000"/>
      <name val="Meiryo UI"/>
      <family val="3"/>
      <charset val="128"/>
    </font>
    <font>
      <sz val="9"/>
      <color rgb="FFFF0000"/>
      <name val="Meiryo UI"/>
      <family val="3"/>
      <charset val="128"/>
    </font>
    <font>
      <sz val="14"/>
      <color rgb="FFFF0000"/>
      <name val="Meiryo UI"/>
      <family val="3"/>
      <charset val="128"/>
    </font>
    <font>
      <sz val="11"/>
      <color rgb="FFFF0000"/>
      <name val="Meiryo UI"/>
      <family val="3"/>
      <charset val="128"/>
    </font>
    <font>
      <sz val="16"/>
      <color rgb="FFFF0000"/>
      <name val="Meiryo UI"/>
      <family val="3"/>
      <charset val="128"/>
    </font>
    <font>
      <sz val="11.5"/>
      <color rgb="FFFF0000"/>
      <name val="Meiryo UI"/>
      <family val="3"/>
      <charset val="128"/>
    </font>
    <font>
      <sz val="14"/>
      <color rgb="FFFF0000"/>
      <name val="ＭＳ Ｐゴシック"/>
      <family val="3"/>
      <charset val="128"/>
      <scheme val="minor"/>
    </font>
    <font>
      <sz val="10.5"/>
      <color theme="1"/>
      <name val="Meiryo UI"/>
      <family val="3"/>
      <charset val="128"/>
    </font>
    <font>
      <sz val="10.5"/>
      <color theme="8" tint="-0.499984740745262"/>
      <name val="Meiryo UI"/>
      <family val="3"/>
      <charset val="128"/>
    </font>
    <font>
      <u/>
      <sz val="10.5"/>
      <color theme="10"/>
      <name val="Meiryo UI"/>
      <family val="3"/>
      <charset val="128"/>
    </font>
    <font>
      <sz val="6"/>
      <name val="Meiryo UI"/>
      <family val="2"/>
      <charset val="128"/>
    </font>
    <font>
      <sz val="9"/>
      <color theme="0"/>
      <name val="Meiryo UI"/>
      <family val="3"/>
      <charset val="128"/>
    </font>
    <font>
      <b/>
      <sz val="26"/>
      <name val="Meiryo UI"/>
      <family val="3"/>
      <charset val="128"/>
    </font>
    <font>
      <b/>
      <sz val="28"/>
      <name val="Meiryo UI"/>
      <family val="3"/>
      <charset val="128"/>
    </font>
    <font>
      <sz val="16"/>
      <name val="Meiryo UI"/>
      <family val="3"/>
      <charset val="128"/>
    </font>
    <font>
      <sz val="12"/>
      <name val="Meiryo UI"/>
      <family val="3"/>
      <charset val="128"/>
    </font>
    <font>
      <b/>
      <u/>
      <sz val="16"/>
      <name val="Meiryo UI"/>
      <family val="3"/>
      <charset val="128"/>
    </font>
    <font>
      <sz val="14"/>
      <name val="Meiryo UI"/>
      <family val="3"/>
      <charset val="128"/>
    </font>
    <font>
      <i/>
      <sz val="11"/>
      <name val="Meiryo UI"/>
      <family val="3"/>
      <charset val="128"/>
    </font>
    <font>
      <b/>
      <sz val="16"/>
      <color theme="0"/>
      <name val="Meiryo UI"/>
      <family val="3"/>
      <charset val="128"/>
    </font>
    <font>
      <sz val="10.5"/>
      <color theme="5"/>
      <name val="Meiryo UI"/>
      <family val="3"/>
      <charset val="128"/>
    </font>
    <font>
      <b/>
      <sz val="20"/>
      <name val="Meiryo UI"/>
      <family val="3"/>
      <charset val="128"/>
    </font>
    <font>
      <sz val="20"/>
      <name val="Meiryo UI"/>
      <family val="3"/>
      <charset val="128"/>
    </font>
    <font>
      <sz val="18"/>
      <name val="Meiryo UI"/>
      <family val="3"/>
      <charset val="128"/>
    </font>
    <font>
      <b/>
      <sz val="10.5"/>
      <color theme="1"/>
      <name val="Meiryo UI"/>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diagonal/>
    </border>
    <border>
      <left style="thin">
        <color theme="8" tint="-0.499984740745262"/>
      </left>
      <right/>
      <top/>
      <bottom style="thin">
        <color theme="8" tint="-0.499984740745262"/>
      </bottom>
      <diagonal/>
    </border>
    <border>
      <left style="thin">
        <color theme="8" tint="-0.499984740745262"/>
      </left>
      <right/>
      <top/>
      <bottom/>
      <diagonal/>
    </border>
    <border>
      <left/>
      <right/>
      <top style="thin">
        <color theme="8" tint="-0.499984740745262"/>
      </top>
      <bottom style="thin">
        <color theme="8" tint="-0.499984740745262"/>
      </bottom>
      <diagonal/>
    </border>
    <border>
      <left/>
      <right/>
      <top style="thin">
        <color theme="8" tint="-0.499984740745262"/>
      </top>
      <bottom/>
      <diagonal/>
    </border>
    <border>
      <left/>
      <right/>
      <top/>
      <bottom style="thin">
        <color theme="8"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s>
  <cellStyleXfs count="2">
    <xf numFmtId="0" fontId="0" fillId="0" borderId="0">
      <alignment vertical="center"/>
    </xf>
    <xf numFmtId="0" fontId="40" fillId="0" borderId="0" applyNumberFormat="0" applyFill="0" applyBorder="0" applyAlignment="0" applyProtection="0">
      <alignment vertical="center"/>
    </xf>
  </cellStyleXfs>
  <cellXfs count="268">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5" xfId="0" applyFont="1" applyBorder="1" applyAlignment="1">
      <alignment horizontal="left" vertical="top"/>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vertical="center"/>
    </xf>
    <xf numFmtId="0" fontId="5" fillId="0" borderId="0" xfId="0" applyFont="1" applyAlignment="1">
      <alignment horizontal="left" vertical="center"/>
    </xf>
    <xf numFmtId="0" fontId="5" fillId="0" borderId="0" xfId="0" applyFont="1">
      <alignment vertical="center"/>
    </xf>
    <xf numFmtId="0" fontId="14" fillId="0" borderId="0" xfId="0" applyFont="1">
      <alignment vertical="center"/>
    </xf>
    <xf numFmtId="0" fontId="15" fillId="0" borderId="0" xfId="0" applyFont="1" applyAlignment="1">
      <alignment vertical="center"/>
    </xf>
    <xf numFmtId="0" fontId="5" fillId="0" borderId="0" xfId="0" applyFont="1" applyAlignment="1">
      <alignment horizontal="right" vertical="center"/>
    </xf>
    <xf numFmtId="0" fontId="14" fillId="0" borderId="0" xfId="0" applyFont="1" applyAlignment="1">
      <alignment horizontal="left" vertical="center"/>
    </xf>
    <xf numFmtId="0" fontId="16" fillId="0" borderId="0" xfId="0" applyFont="1">
      <alignment vertical="center"/>
    </xf>
    <xf numFmtId="0" fontId="12" fillId="0" borderId="0" xfId="0" applyFont="1" applyAlignment="1">
      <alignment vertical="center" wrapText="1"/>
    </xf>
    <xf numFmtId="0" fontId="14" fillId="0" borderId="0" xfId="0" applyFont="1" applyAlignment="1">
      <alignment vertical="center"/>
    </xf>
    <xf numFmtId="0" fontId="19" fillId="0" borderId="0" xfId="0" applyFont="1" applyAlignment="1">
      <alignment horizontal="left" vertical="center"/>
    </xf>
    <xf numFmtId="0" fontId="18" fillId="0" borderId="0" xfId="0" applyFont="1" applyAlignment="1">
      <alignment vertical="center"/>
    </xf>
    <xf numFmtId="0" fontId="10" fillId="0" borderId="0" xfId="0" applyFont="1" applyBorder="1">
      <alignment vertical="center"/>
    </xf>
    <xf numFmtId="0" fontId="16" fillId="0" borderId="0" xfId="0" applyFont="1" applyFill="1" applyBorder="1" applyAlignment="1">
      <alignment vertical="top" wrapText="1" shrinkToFit="1"/>
    </xf>
    <xf numFmtId="0" fontId="2" fillId="0" borderId="0" xfId="0" applyFont="1" applyBorder="1">
      <alignment vertical="center"/>
    </xf>
    <xf numFmtId="0" fontId="5" fillId="0" borderId="0" xfId="0" applyFont="1" applyBorder="1">
      <alignment vertical="center"/>
    </xf>
    <xf numFmtId="0" fontId="5" fillId="0" borderId="0" xfId="0" applyFont="1" applyAlignment="1">
      <alignment vertical="top" wrapText="1"/>
    </xf>
    <xf numFmtId="0" fontId="4" fillId="0" borderId="2"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8" fillId="0" borderId="5" xfId="0" applyFont="1" applyBorder="1" applyAlignment="1">
      <alignment vertical="top" wrapText="1"/>
    </xf>
    <xf numFmtId="0" fontId="21" fillId="0" borderId="2"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0" borderId="2" xfId="0" applyFont="1" applyBorder="1" applyAlignment="1">
      <alignment vertical="center" wrapText="1"/>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26" fillId="0" borderId="0" xfId="0" applyFont="1">
      <alignment vertical="center"/>
    </xf>
    <xf numFmtId="0" fontId="27" fillId="0" borderId="0" xfId="0" applyFont="1">
      <alignment vertical="center"/>
    </xf>
    <xf numFmtId="0" fontId="2" fillId="0" borderId="1" xfId="0" applyFont="1" applyBorder="1" applyAlignment="1">
      <alignment horizontal="center" vertical="center" shrinkToFit="1"/>
    </xf>
    <xf numFmtId="0" fontId="6" fillId="0" borderId="6" xfId="0" applyFont="1" applyBorder="1" applyAlignment="1">
      <alignment horizontal="left" vertical="top"/>
    </xf>
    <xf numFmtId="0" fontId="31" fillId="0" borderId="6" xfId="0" applyFont="1" applyBorder="1" applyAlignment="1">
      <alignment horizontal="left" vertical="top"/>
    </xf>
    <xf numFmtId="0" fontId="32" fillId="0" borderId="6" xfId="0" applyFont="1" applyBorder="1" applyAlignment="1">
      <alignment vertical="top"/>
    </xf>
    <xf numFmtId="0" fontId="32" fillId="0" borderId="7" xfId="0" applyFont="1" applyBorder="1" applyAlignment="1">
      <alignment vertical="top"/>
    </xf>
    <xf numFmtId="0" fontId="35" fillId="0" borderId="5" xfId="0" applyFont="1" applyBorder="1">
      <alignment vertical="center"/>
    </xf>
    <xf numFmtId="0" fontId="24" fillId="0" borderId="5" xfId="0" applyFont="1" applyBorder="1">
      <alignment vertical="center"/>
    </xf>
    <xf numFmtId="0" fontId="30" fillId="0" borderId="2" xfId="0" applyFont="1" applyBorder="1">
      <alignment vertical="center"/>
    </xf>
    <xf numFmtId="0" fontId="22" fillId="0" borderId="2" xfId="0" applyFont="1" applyBorder="1">
      <alignment vertical="center"/>
    </xf>
    <xf numFmtId="0" fontId="23" fillId="0" borderId="5" xfId="0" applyFont="1" applyBorder="1" applyAlignment="1">
      <alignment horizontal="left" vertical="center"/>
    </xf>
    <xf numFmtId="0" fontId="24" fillId="0" borderId="5"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35" fillId="0" borderId="5" xfId="0" applyFont="1" applyBorder="1" applyAlignment="1">
      <alignment horizontal="left" vertical="center"/>
    </xf>
    <xf numFmtId="0" fontId="33" fillId="0" borderId="5"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1" fillId="0" borderId="0" xfId="0" applyFont="1">
      <alignment vertical="center"/>
    </xf>
    <xf numFmtId="0" fontId="38" fillId="0" borderId="0" xfId="0" applyFont="1">
      <alignment vertical="center"/>
    </xf>
    <xf numFmtId="0" fontId="38" fillId="0" borderId="0" xfId="0" applyFont="1" applyAlignment="1">
      <alignment vertical="center" wrapText="1"/>
    </xf>
    <xf numFmtId="49" fontId="42" fillId="6" borderId="1" xfId="0" applyNumberFormat="1" applyFont="1" applyFill="1" applyBorder="1" applyAlignment="1">
      <alignment horizontal="center" vertical="center"/>
    </xf>
    <xf numFmtId="0" fontId="42" fillId="6" borderId="1" xfId="0" applyNumberFormat="1" applyFont="1" applyFill="1" applyBorder="1" applyAlignment="1">
      <alignment horizontal="center" vertical="center"/>
    </xf>
    <xf numFmtId="0" fontId="42" fillId="6" borderId="1" xfId="0" applyFont="1" applyFill="1" applyBorder="1" applyAlignment="1">
      <alignment horizontal="center" vertical="center"/>
    </xf>
    <xf numFmtId="0" fontId="4" fillId="0" borderId="0" xfId="0" applyFont="1">
      <alignment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lignment vertical="center"/>
    </xf>
    <xf numFmtId="0" fontId="32" fillId="0" borderId="1" xfId="0" applyFont="1" applyBorder="1">
      <alignment vertical="center"/>
    </xf>
    <xf numFmtId="0" fontId="4" fillId="0" borderId="1" xfId="0" applyFont="1" applyBorder="1" applyProtection="1">
      <alignment vertical="center"/>
      <protection locked="0"/>
    </xf>
    <xf numFmtId="49" fontId="4" fillId="3" borderId="1" xfId="0" applyNumberFormat="1" applyFont="1" applyFill="1" applyBorder="1" applyProtection="1">
      <alignment vertical="center"/>
      <protection locked="0"/>
    </xf>
    <xf numFmtId="0" fontId="4" fillId="5" borderId="1" xfId="0" applyFont="1" applyFill="1" applyBorder="1" applyProtection="1">
      <alignment vertical="center"/>
      <protection locked="0"/>
    </xf>
    <xf numFmtId="49" fontId="4" fillId="0" borderId="1" xfId="0" applyNumberFormat="1" applyFont="1" applyFill="1" applyBorder="1" applyAlignment="1">
      <alignment horizontal="center" vertical="center"/>
    </xf>
    <xf numFmtId="0" fontId="32" fillId="0" borderId="1" xfId="0" applyFont="1" applyBorder="1" applyAlignment="1">
      <alignment vertical="center" shrinkToFit="1"/>
    </xf>
    <xf numFmtId="0" fontId="4" fillId="0" borderId="1" xfId="0" applyFont="1" applyFill="1" applyBorder="1" applyProtection="1">
      <alignment vertical="center"/>
      <protection locked="0"/>
    </xf>
    <xf numFmtId="0" fontId="32" fillId="0" borderId="1" xfId="0" applyFont="1" applyFill="1" applyBorder="1" applyProtection="1">
      <alignment vertical="center"/>
      <protection locked="0"/>
    </xf>
    <xf numFmtId="49" fontId="32" fillId="3" borderId="1" xfId="0" applyNumberFormat="1" applyFont="1" applyFill="1" applyBorder="1" applyProtection="1">
      <alignment vertical="center"/>
      <protection locked="0"/>
    </xf>
    <xf numFmtId="0" fontId="32" fillId="0" borderId="1" xfId="0" applyFont="1" applyBorder="1" applyProtection="1">
      <alignment vertical="center"/>
      <protection locked="0"/>
    </xf>
    <xf numFmtId="0" fontId="43" fillId="0" borderId="0" xfId="0" applyFont="1" applyAlignment="1">
      <alignment vertical="center"/>
    </xf>
    <xf numFmtId="0" fontId="45" fillId="0" borderId="0" xfId="0" applyFont="1" applyAlignment="1">
      <alignment horizontal="center" vertical="center"/>
    </xf>
    <xf numFmtId="0" fontId="46" fillId="0" borderId="0" xfId="0" applyFont="1">
      <alignment vertical="center"/>
    </xf>
    <xf numFmtId="0" fontId="28" fillId="0" borderId="0" xfId="0" applyFont="1" applyBorder="1">
      <alignment vertical="center"/>
    </xf>
    <xf numFmtId="0" fontId="27" fillId="0" borderId="0" xfId="0" applyFont="1" applyBorder="1">
      <alignment vertical="center"/>
    </xf>
    <xf numFmtId="0" fontId="28" fillId="0" borderId="0" xfId="0" applyFont="1" applyAlignment="1">
      <alignment vertical="top" wrapText="1"/>
    </xf>
    <xf numFmtId="0" fontId="22" fillId="0" borderId="0" xfId="0" applyFont="1">
      <alignment vertical="center"/>
    </xf>
    <xf numFmtId="0" fontId="55" fillId="0" borderId="0" xfId="0" applyFo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vertical="center" wrapText="1"/>
      <protection hidden="1"/>
    </xf>
    <xf numFmtId="0" fontId="38" fillId="0" borderId="0" xfId="0" applyFont="1" applyAlignment="1" applyProtection="1">
      <alignment horizontal="left" vertical="center" wrapText="1"/>
      <protection hidden="1"/>
    </xf>
    <xf numFmtId="0" fontId="38" fillId="0" borderId="21" xfId="0" applyFont="1" applyBorder="1" applyProtection="1">
      <alignment vertical="center"/>
      <protection locked="0" hidden="1"/>
    </xf>
    <xf numFmtId="0" fontId="38" fillId="0" borderId="24" xfId="0" applyFont="1" applyBorder="1" applyProtection="1">
      <alignment vertical="center"/>
      <protection hidden="1"/>
    </xf>
    <xf numFmtId="0" fontId="38" fillId="0" borderId="28" xfId="0" applyFont="1" applyBorder="1" applyProtection="1">
      <alignment vertical="center"/>
      <protection hidden="1"/>
    </xf>
    <xf numFmtId="0" fontId="38" fillId="0" borderId="26" xfId="0" applyFont="1" applyBorder="1" applyProtection="1">
      <alignment vertical="center"/>
      <protection hidden="1"/>
    </xf>
    <xf numFmtId="0" fontId="38" fillId="0" borderId="0" xfId="0" applyFont="1" applyBorder="1" applyProtection="1">
      <alignment vertical="center"/>
      <protection hidden="1"/>
    </xf>
    <xf numFmtId="0" fontId="39" fillId="2" borderId="21" xfId="0" applyFont="1" applyFill="1" applyBorder="1" applyProtection="1">
      <alignment vertical="center"/>
      <protection hidden="1"/>
    </xf>
    <xf numFmtId="0" fontId="38" fillId="0" borderId="25" xfId="0" applyFont="1" applyBorder="1" applyProtection="1">
      <alignment vertical="center"/>
      <protection hidden="1"/>
    </xf>
    <xf numFmtId="0" fontId="38" fillId="0" borderId="29" xfId="0" applyFont="1" applyBorder="1" applyProtection="1">
      <alignment vertical="center"/>
      <protection hidden="1"/>
    </xf>
    <xf numFmtId="0" fontId="38" fillId="0" borderId="0" xfId="0" applyFont="1" applyAlignment="1" applyProtection="1">
      <alignment horizontal="center" vertical="center"/>
      <protection hidden="1"/>
    </xf>
    <xf numFmtId="0" fontId="38" fillId="0" borderId="0" xfId="0" applyFont="1" applyAlignment="1" applyProtection="1">
      <alignment horizontal="left" vertical="center"/>
      <protection hidden="1"/>
    </xf>
    <xf numFmtId="0" fontId="38" fillId="4" borderId="30" xfId="0" applyFont="1" applyFill="1" applyBorder="1" applyProtection="1">
      <alignment vertical="center"/>
      <protection hidden="1"/>
    </xf>
    <xf numFmtId="49" fontId="38" fillId="0" borderId="30" xfId="0" applyNumberFormat="1" applyFont="1" applyBorder="1" applyAlignment="1" applyProtection="1">
      <alignment horizontal="left" vertical="center"/>
      <protection locked="0" hidden="1"/>
    </xf>
    <xf numFmtId="0" fontId="38" fillId="0" borderId="34" xfId="0" applyFont="1" applyBorder="1" applyAlignment="1" applyProtection="1">
      <alignment horizontal="left" vertical="center"/>
      <protection hidden="1"/>
    </xf>
    <xf numFmtId="0" fontId="38" fillId="0" borderId="35" xfId="0" applyFont="1" applyBorder="1" applyAlignment="1" applyProtection="1">
      <alignment horizontal="left" vertical="center"/>
      <protection hidden="1"/>
    </xf>
    <xf numFmtId="0" fontId="38" fillId="0" borderId="30" xfId="0" applyFont="1" applyBorder="1" applyAlignment="1" applyProtection="1">
      <alignment horizontal="left" vertical="center"/>
      <protection locked="0" hidden="1"/>
    </xf>
    <xf numFmtId="0" fontId="38" fillId="0" borderId="39" xfId="0" applyFont="1" applyBorder="1" applyAlignment="1" applyProtection="1">
      <alignment horizontal="left" vertical="center"/>
      <protection hidden="1"/>
    </xf>
    <xf numFmtId="0" fontId="38" fillId="0" borderId="40" xfId="0" applyFont="1" applyBorder="1" applyAlignment="1" applyProtection="1">
      <alignment horizontal="left" vertical="center"/>
      <protection hidden="1"/>
    </xf>
    <xf numFmtId="0" fontId="38" fillId="0" borderId="41" xfId="0" applyFont="1" applyBorder="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30" xfId="0" applyFont="1" applyBorder="1" applyAlignment="1" applyProtection="1">
      <alignment horizontal="left" vertical="center"/>
      <protection hidden="1"/>
    </xf>
    <xf numFmtId="0" fontId="27" fillId="0" borderId="0" xfId="0" applyFont="1" applyProtection="1">
      <alignment vertical="center"/>
      <protection hidden="1"/>
    </xf>
    <xf numFmtId="0" fontId="27" fillId="0" borderId="0" xfId="0" applyFont="1" applyAlignment="1" applyProtection="1">
      <alignment horizontal="right" vertical="center"/>
      <protection hidden="1"/>
    </xf>
    <xf numFmtId="0" fontId="45"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46" fillId="0" borderId="0" xfId="0" applyFont="1" applyAlignment="1" applyProtection="1">
      <alignment horizontal="center" vertical="center"/>
      <protection hidden="1"/>
    </xf>
    <xf numFmtId="0" fontId="28" fillId="0" borderId="0" xfId="0" applyFont="1" applyAlignment="1" applyProtection="1">
      <alignment horizontal="left" vertical="center"/>
      <protection hidden="1"/>
    </xf>
    <xf numFmtId="0" fontId="48" fillId="0" borderId="0" xfId="0" applyFont="1" applyAlignment="1" applyProtection="1">
      <alignment vertical="center"/>
      <protection hidden="1"/>
    </xf>
    <xf numFmtId="0" fontId="28" fillId="0" borderId="0" xfId="0" applyFont="1" applyProtection="1">
      <alignment vertical="center"/>
      <protection hidden="1"/>
    </xf>
    <xf numFmtId="0" fontId="48" fillId="0" borderId="0" xfId="0" applyFont="1" applyProtection="1">
      <alignment vertical="center"/>
      <protection hidden="1"/>
    </xf>
    <xf numFmtId="0" fontId="49" fillId="0" borderId="0" xfId="0" applyFont="1" applyAlignment="1" applyProtection="1">
      <alignment vertical="center"/>
      <protection hidden="1"/>
    </xf>
    <xf numFmtId="0" fontId="48" fillId="0" borderId="0" xfId="0" applyFont="1" applyAlignment="1" applyProtection="1">
      <alignment horizontal="left" vertical="center"/>
      <protection hidden="1"/>
    </xf>
    <xf numFmtId="0" fontId="2" fillId="0" borderId="0" xfId="0" applyFont="1" applyProtection="1">
      <alignment vertical="center"/>
      <protection hidden="1"/>
    </xf>
    <xf numFmtId="0" fontId="22" fillId="0" borderId="0" xfId="0" applyFont="1" applyProtection="1">
      <alignment vertical="center"/>
      <protection hidden="1"/>
    </xf>
    <xf numFmtId="0" fontId="22" fillId="0" borderId="1" xfId="0" applyNumberFormat="1" applyFont="1" applyBorder="1" applyAlignment="1" applyProtection="1">
      <alignment horizontal="center" vertical="center"/>
      <protection hidden="1"/>
    </xf>
    <xf numFmtId="0" fontId="22" fillId="0" borderId="2" xfId="0" applyNumberFormat="1" applyFont="1" applyBorder="1" applyProtection="1">
      <alignment vertical="center"/>
      <protection hidden="1"/>
    </xf>
    <xf numFmtId="0" fontId="22" fillId="0" borderId="3" xfId="0" applyNumberFormat="1" applyFont="1" applyBorder="1" applyProtection="1">
      <alignment vertical="center"/>
      <protection hidden="1"/>
    </xf>
    <xf numFmtId="0" fontId="22" fillId="0" borderId="4" xfId="0" applyNumberFormat="1" applyFont="1" applyBorder="1" applyProtection="1">
      <alignment vertical="center"/>
      <protection hidden="1"/>
    </xf>
    <xf numFmtId="0" fontId="22" fillId="0" borderId="0" xfId="0" applyNumberFormat="1" applyFont="1" applyBorder="1" applyAlignment="1" applyProtection="1">
      <alignment horizontal="center" vertical="center"/>
      <protection hidden="1"/>
    </xf>
    <xf numFmtId="0" fontId="22" fillId="0" borderId="0" xfId="0" applyNumberFormat="1" applyFont="1" applyBorder="1" applyAlignment="1" applyProtection="1">
      <alignment horizontal="left" vertical="center"/>
      <protection hidden="1"/>
    </xf>
    <xf numFmtId="0" fontId="22" fillId="0" borderId="1" xfId="0" applyNumberFormat="1" applyFont="1" applyBorder="1" applyAlignment="1" applyProtection="1">
      <alignment horizontal="center" vertical="center" shrinkToFit="1"/>
      <protection hidden="1"/>
    </xf>
    <xf numFmtId="0" fontId="22" fillId="0" borderId="1" xfId="0" applyNumberFormat="1" applyFont="1" applyBorder="1" applyAlignment="1" applyProtection="1">
      <alignment horizontal="center" vertical="center" wrapText="1"/>
      <protection hidden="1"/>
    </xf>
    <xf numFmtId="0" fontId="22" fillId="0" borderId="13" xfId="0" applyFont="1" applyBorder="1" applyAlignment="1" applyProtection="1">
      <alignment horizontal="right" vertical="center"/>
      <protection hidden="1"/>
    </xf>
    <xf numFmtId="0" fontId="26" fillId="0" borderId="0" xfId="0" applyFont="1" applyAlignment="1" applyProtection="1">
      <protection hidden="1"/>
    </xf>
    <xf numFmtId="0" fontId="28" fillId="0" borderId="0" xfId="0" applyFont="1" applyAlignment="1" applyProtection="1">
      <alignment vertical="top" wrapText="1"/>
      <protection hidden="1"/>
    </xf>
    <xf numFmtId="0" fontId="39" fillId="2" borderId="21" xfId="0" applyFont="1" applyFill="1" applyBorder="1" applyAlignment="1" applyProtection="1">
      <alignment horizontal="center" vertical="center"/>
      <protection hidden="1"/>
    </xf>
    <xf numFmtId="0" fontId="38" fillId="0" borderId="0" xfId="0" applyFont="1" applyAlignment="1" applyProtection="1">
      <alignment horizontal="left" vertical="center" wrapText="1"/>
      <protection hidden="1"/>
    </xf>
    <xf numFmtId="0" fontId="50" fillId="8" borderId="0" xfId="0" applyFont="1" applyFill="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38" fillId="0" borderId="22" xfId="0" applyFont="1" applyBorder="1" applyAlignment="1" applyProtection="1">
      <alignment horizontal="left" vertical="center"/>
      <protection locked="0" hidden="1"/>
    </xf>
    <xf numFmtId="0" fontId="38" fillId="0" borderId="27" xfId="0" applyFont="1" applyBorder="1" applyAlignment="1" applyProtection="1">
      <alignment horizontal="left" vertical="center"/>
      <protection locked="0" hidden="1"/>
    </xf>
    <xf numFmtId="0" fontId="38" fillId="0" borderId="23" xfId="0" applyFont="1" applyBorder="1" applyAlignment="1" applyProtection="1">
      <alignment horizontal="left" vertical="center"/>
      <protection locked="0" hidden="1"/>
    </xf>
    <xf numFmtId="0" fontId="40" fillId="0" borderId="22" xfId="1" applyBorder="1" applyAlignment="1" applyProtection="1">
      <alignment horizontal="left" vertical="center"/>
      <protection locked="0" hidden="1"/>
    </xf>
    <xf numFmtId="0" fontId="38" fillId="4" borderId="31" xfId="0" applyFont="1" applyFill="1" applyBorder="1" applyAlignment="1" applyProtection="1">
      <alignment horizontal="center" vertical="center"/>
      <protection hidden="1"/>
    </xf>
    <xf numFmtId="0" fontId="38" fillId="4" borderId="32" xfId="0" applyFont="1" applyFill="1" applyBorder="1" applyAlignment="1" applyProtection="1">
      <alignment horizontal="center" vertical="center"/>
      <protection hidden="1"/>
    </xf>
    <xf numFmtId="0" fontId="38" fillId="4" borderId="33" xfId="0" applyFont="1" applyFill="1" applyBorder="1" applyAlignment="1" applyProtection="1">
      <alignment horizontal="center" vertical="center"/>
      <protection hidden="1"/>
    </xf>
    <xf numFmtId="0" fontId="38" fillId="0" borderId="36" xfId="0" applyFont="1" applyBorder="1" applyAlignment="1" applyProtection="1">
      <alignment horizontal="left" vertical="center"/>
      <protection hidden="1"/>
    </xf>
    <xf numFmtId="0" fontId="38" fillId="0" borderId="37" xfId="0" applyFont="1" applyBorder="1" applyAlignment="1" applyProtection="1">
      <alignment horizontal="left" vertical="center"/>
      <protection hidden="1"/>
    </xf>
    <xf numFmtId="0" fontId="38" fillId="0" borderId="38" xfId="0" applyFont="1" applyBorder="1" applyAlignment="1" applyProtection="1">
      <alignment horizontal="left" vertical="center"/>
      <protection hidden="1"/>
    </xf>
    <xf numFmtId="0" fontId="39" fillId="2" borderId="21" xfId="0" applyFont="1" applyFill="1" applyBorder="1" applyAlignment="1" applyProtection="1">
      <alignment horizontal="left" vertical="center"/>
      <protection hidden="1"/>
    </xf>
    <xf numFmtId="0" fontId="22" fillId="0" borderId="1" xfId="0" applyNumberFormat="1" applyFont="1" applyBorder="1" applyAlignment="1" applyProtection="1">
      <alignment horizontal="center" vertical="center"/>
      <protection hidden="1"/>
    </xf>
    <xf numFmtId="0" fontId="24" fillId="0" borderId="9" xfId="0" applyNumberFormat="1" applyFont="1" applyBorder="1" applyAlignment="1" applyProtection="1">
      <alignment horizontal="center" vertical="center" wrapText="1"/>
      <protection hidden="1"/>
    </xf>
    <xf numFmtId="0" fontId="21" fillId="0" borderId="8" xfId="0" applyNumberFormat="1" applyFont="1" applyBorder="1" applyAlignment="1" applyProtection="1">
      <alignment horizontal="center" vertical="center" wrapText="1"/>
      <protection hidden="1"/>
    </xf>
    <xf numFmtId="0" fontId="22" fillId="0" borderId="8" xfId="0" applyNumberFormat="1" applyFont="1" applyBorder="1" applyAlignment="1" applyProtection="1">
      <alignment horizontal="center" vertical="center"/>
      <protection hidden="1"/>
    </xf>
    <xf numFmtId="0" fontId="22" fillId="0" borderId="9" xfId="0" applyNumberFormat="1" applyFont="1" applyBorder="1" applyAlignment="1" applyProtection="1">
      <alignment horizontal="center" vertical="center"/>
      <protection hidden="1"/>
    </xf>
    <xf numFmtId="0" fontId="22" fillId="0" borderId="10" xfId="0" applyNumberFormat="1" applyFont="1" applyBorder="1" applyAlignment="1" applyProtection="1">
      <alignment horizontal="center" vertical="center"/>
      <protection hidden="1"/>
    </xf>
    <xf numFmtId="0" fontId="23" fillId="0" borderId="5" xfId="0" applyNumberFormat="1" applyFont="1" applyBorder="1" applyAlignment="1" applyProtection="1">
      <alignment horizontal="left" vertical="center"/>
      <protection hidden="1"/>
    </xf>
    <xf numFmtId="0" fontId="23" fillId="0" borderId="6" xfId="0" applyNumberFormat="1" applyFont="1" applyBorder="1" applyAlignment="1" applyProtection="1">
      <alignment horizontal="left" vertical="center"/>
      <protection hidden="1"/>
    </xf>
    <xf numFmtId="0" fontId="23" fillId="0" borderId="7" xfId="0" applyNumberFormat="1" applyFont="1" applyBorder="1" applyAlignment="1" applyProtection="1">
      <alignment horizontal="left" vertical="center"/>
      <protection hidden="1"/>
    </xf>
    <xf numFmtId="0" fontId="22" fillId="0" borderId="2" xfId="0" applyNumberFormat="1" applyFont="1" applyBorder="1" applyAlignment="1" applyProtection="1">
      <alignment horizontal="left" vertical="center" wrapText="1"/>
      <protection hidden="1"/>
    </xf>
    <xf numFmtId="0" fontId="22" fillId="0" borderId="3" xfId="0" applyNumberFormat="1" applyFont="1" applyBorder="1" applyAlignment="1" applyProtection="1">
      <alignment horizontal="left" vertical="center" wrapText="1"/>
      <protection hidden="1"/>
    </xf>
    <xf numFmtId="0" fontId="22" fillId="0" borderId="4" xfId="0" applyNumberFormat="1" applyFont="1" applyBorder="1" applyAlignment="1" applyProtection="1">
      <alignment horizontal="left" vertical="center" wrapText="1"/>
      <protection hidden="1"/>
    </xf>
    <xf numFmtId="0" fontId="28" fillId="0" borderId="0" xfId="0" applyFont="1" applyAlignment="1" applyProtection="1">
      <alignment horizontal="left" vertical="top" wrapText="1"/>
      <protection hidden="1"/>
    </xf>
    <xf numFmtId="0" fontId="44" fillId="0" borderId="0" xfId="0" applyFont="1" applyAlignment="1" applyProtection="1">
      <alignment horizontal="center" vertical="center"/>
      <protection hidden="1"/>
    </xf>
    <xf numFmtId="0" fontId="27" fillId="0" borderId="0" xfId="0" applyFont="1" applyFill="1" applyBorder="1" applyAlignment="1" applyProtection="1">
      <alignment horizontal="left" vertical="center" wrapText="1" shrinkToFit="1"/>
      <protection hidden="1"/>
    </xf>
    <xf numFmtId="176" fontId="48" fillId="0" borderId="0" xfId="0" applyNumberFormat="1" applyFont="1" applyAlignment="1" applyProtection="1">
      <alignment horizontal="right" vertical="center"/>
      <protection hidden="1"/>
    </xf>
    <xf numFmtId="0" fontId="9" fillId="7" borderId="0" xfId="0" applyFont="1" applyFill="1" applyBorder="1" applyAlignment="1" applyProtection="1">
      <alignment horizontal="center" vertical="center"/>
      <protection hidden="1"/>
    </xf>
    <xf numFmtId="0" fontId="22" fillId="0" borderId="1" xfId="0" applyNumberFormat="1" applyFont="1" applyBorder="1" applyAlignment="1" applyProtection="1">
      <alignment horizontal="center" vertical="center" wrapText="1"/>
      <protection hidden="1"/>
    </xf>
    <xf numFmtId="0" fontId="22" fillId="0" borderId="13" xfId="0" applyFont="1" applyBorder="1" applyAlignment="1" applyProtection="1">
      <alignment horizontal="right" vertical="center"/>
      <protection hidden="1"/>
    </xf>
    <xf numFmtId="0" fontId="22" fillId="0" borderId="17" xfId="0" applyNumberFormat="1" applyFont="1" applyBorder="1" applyAlignment="1" applyProtection="1">
      <alignment horizontal="center" vertical="center" wrapText="1"/>
      <protection hidden="1"/>
    </xf>
    <xf numFmtId="0" fontId="22" fillId="0" borderId="11" xfId="0" applyNumberFormat="1" applyFont="1" applyBorder="1" applyAlignment="1" applyProtection="1">
      <alignment horizontal="center" vertical="center" wrapText="1"/>
      <protection hidden="1"/>
    </xf>
    <xf numFmtId="0" fontId="22" fillId="0" borderId="12" xfId="0" applyNumberFormat="1" applyFont="1" applyBorder="1" applyAlignment="1" applyProtection="1">
      <alignment horizontal="center" vertical="center" wrapText="1"/>
      <protection hidden="1"/>
    </xf>
    <xf numFmtId="0" fontId="46" fillId="0" borderId="17" xfId="0" applyNumberFormat="1" applyFont="1" applyBorder="1" applyAlignment="1" applyProtection="1">
      <alignment horizontal="center" vertical="center" wrapText="1"/>
      <protection hidden="1"/>
    </xf>
    <xf numFmtId="0" fontId="46" fillId="0" borderId="12" xfId="0" applyNumberFormat="1" applyFont="1" applyBorder="1" applyAlignment="1" applyProtection="1">
      <alignment horizontal="center" vertical="center" wrapText="1"/>
      <protection hidden="1"/>
    </xf>
    <xf numFmtId="0" fontId="52" fillId="7" borderId="18" xfId="0" applyFont="1" applyFill="1" applyBorder="1" applyAlignment="1" applyProtection="1">
      <alignment horizontal="center" vertical="center" wrapText="1"/>
      <protection hidden="1"/>
    </xf>
    <xf numFmtId="0" fontId="52" fillId="7" borderId="19" xfId="0" applyFont="1" applyFill="1" applyBorder="1" applyAlignment="1" applyProtection="1">
      <alignment horizontal="center" vertical="center" wrapText="1"/>
      <protection hidden="1"/>
    </xf>
    <xf numFmtId="0" fontId="46" fillId="7" borderId="19" xfId="0" applyFont="1" applyFill="1" applyBorder="1" applyAlignment="1" applyProtection="1">
      <alignment horizontal="center"/>
      <protection hidden="1"/>
    </xf>
    <xf numFmtId="0" fontId="46" fillId="7" borderId="20" xfId="0" applyFont="1" applyFill="1" applyBorder="1" applyAlignment="1" applyProtection="1">
      <alignment horizontal="center"/>
      <protection hidden="1"/>
    </xf>
    <xf numFmtId="0" fontId="22" fillId="0" borderId="17" xfId="0" applyNumberFormat="1" applyFont="1" applyBorder="1" applyAlignment="1" applyProtection="1">
      <alignment horizontal="center" vertical="center"/>
      <protection hidden="1"/>
    </xf>
    <xf numFmtId="0" fontId="22" fillId="0" borderId="11" xfId="0" applyNumberFormat="1" applyFont="1" applyBorder="1" applyAlignment="1" applyProtection="1">
      <alignment horizontal="center" vertical="center"/>
      <protection hidden="1"/>
    </xf>
    <xf numFmtId="0" fontId="22" fillId="0" borderId="12" xfId="0" applyNumberFormat="1" applyFont="1" applyBorder="1" applyAlignment="1" applyProtection="1">
      <alignment horizontal="center" vertical="center"/>
      <protection hidden="1"/>
    </xf>
    <xf numFmtId="0" fontId="21" fillId="0" borderId="2" xfId="0" applyNumberFormat="1" applyFont="1" applyBorder="1" applyAlignment="1" applyProtection="1">
      <alignment horizontal="center" vertical="center"/>
      <protection hidden="1"/>
    </xf>
    <xf numFmtId="0" fontId="21" fillId="0" borderId="3" xfId="0" applyNumberFormat="1" applyFont="1" applyBorder="1" applyAlignment="1" applyProtection="1">
      <alignment horizontal="center" vertical="center"/>
      <protection hidden="1"/>
    </xf>
    <xf numFmtId="0" fontId="21" fillId="0" borderId="4" xfId="0" applyNumberFormat="1" applyFont="1" applyBorder="1" applyAlignment="1" applyProtection="1">
      <alignment horizontal="center" vertical="center"/>
      <protection hidden="1"/>
    </xf>
    <xf numFmtId="0" fontId="24" fillId="0" borderId="5" xfId="0" applyNumberFormat="1" applyFont="1" applyBorder="1" applyAlignment="1" applyProtection="1">
      <alignment horizontal="center" vertical="center"/>
      <protection hidden="1"/>
    </xf>
    <xf numFmtId="0" fontId="24" fillId="0" borderId="6" xfId="0" applyNumberFormat="1" applyFont="1" applyBorder="1" applyAlignment="1" applyProtection="1">
      <alignment horizontal="center" vertical="center"/>
      <protection hidden="1"/>
    </xf>
    <xf numFmtId="0" fontId="24" fillId="0" borderId="7" xfId="0" applyNumberFormat="1" applyFont="1" applyBorder="1" applyAlignment="1" applyProtection="1">
      <alignment horizontal="center" vertical="center"/>
      <protection hidden="1"/>
    </xf>
    <xf numFmtId="0" fontId="46" fillId="0" borderId="0" xfId="0" applyFont="1" applyAlignment="1" applyProtection="1">
      <alignment horizontal="left" vertical="top" wrapText="1"/>
      <protection hidden="1"/>
    </xf>
    <xf numFmtId="0" fontId="46" fillId="0" borderId="0" xfId="0" applyFont="1" applyAlignment="1" applyProtection="1">
      <alignment horizontal="left" vertical="top"/>
      <protection hidden="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3" fillId="0" borderId="17"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5" fillId="0" borderId="0" xfId="0" applyFont="1" applyAlignment="1">
      <alignment horizontal="center" vertical="center"/>
    </xf>
    <xf numFmtId="0" fontId="12" fillId="0" borderId="0" xfId="0" applyFont="1" applyAlignment="1">
      <alignment horizontal="left" vertical="center" wrapText="1"/>
    </xf>
    <xf numFmtId="0" fontId="14" fillId="0" borderId="0" xfId="0" applyFont="1" applyAlignment="1">
      <alignment horizontal="righ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2" fillId="0" borderId="10" xfId="0" applyFont="1" applyBorder="1" applyAlignment="1">
      <alignment horizontal="center" vertical="center"/>
    </xf>
    <xf numFmtId="0" fontId="7" fillId="0" borderId="2" xfId="0" applyFont="1" applyBorder="1" applyAlignment="1">
      <alignment horizontal="left" vertical="center" indent="2"/>
    </xf>
    <xf numFmtId="0" fontId="7" fillId="0" borderId="3" xfId="0" applyFont="1" applyBorder="1" applyAlignment="1">
      <alignment horizontal="left" vertical="center" indent="2"/>
    </xf>
    <xf numFmtId="0" fontId="7" fillId="0" borderId="4" xfId="0" applyFont="1" applyBorder="1" applyAlignment="1">
      <alignment horizontal="left" vertical="center" indent="2"/>
    </xf>
    <xf numFmtId="0" fontId="7" fillId="0" borderId="5" xfId="0" applyFont="1" applyBorder="1" applyAlignment="1">
      <alignment horizontal="left" vertical="center" indent="2"/>
    </xf>
    <xf numFmtId="0" fontId="7" fillId="0" borderId="6" xfId="0" applyFont="1" applyBorder="1" applyAlignment="1">
      <alignment horizontal="left" vertical="center" indent="2"/>
    </xf>
    <xf numFmtId="0" fontId="7" fillId="0" borderId="7" xfId="0" applyFont="1" applyBorder="1" applyAlignment="1">
      <alignment horizontal="left" vertical="center" indent="2"/>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13" xfId="0" applyFont="1" applyBorder="1" applyAlignment="1">
      <alignment horizontal="right"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56" fontId="2" fillId="0" borderId="8" xfId="0" applyNumberFormat="1" applyFont="1" applyBorder="1" applyAlignment="1">
      <alignment horizontal="center" vertical="center"/>
    </xf>
    <xf numFmtId="56" fontId="2" fillId="0" borderId="10" xfId="0" applyNumberFormat="1" applyFont="1" applyBorder="1" applyAlignment="1">
      <alignment horizontal="center" vertical="center"/>
    </xf>
    <xf numFmtId="0" fontId="6" fillId="0" borderId="1" xfId="0" applyFont="1" applyBorder="1" applyAlignment="1">
      <alignment horizontal="center" vertical="center" wrapText="1"/>
    </xf>
    <xf numFmtId="0" fontId="22" fillId="0" borderId="1" xfId="0" applyFont="1" applyBorder="1" applyAlignment="1">
      <alignment horizontal="center" vertical="center"/>
    </xf>
    <xf numFmtId="0" fontId="5" fillId="0" borderId="1" xfId="0" applyFont="1" applyBorder="1" applyAlignment="1">
      <alignment horizontal="left" vertical="center" wrapText="1"/>
    </xf>
    <xf numFmtId="0" fontId="8" fillId="0" borderId="11" xfId="0" applyFont="1" applyBorder="1" applyAlignment="1">
      <alignment horizontal="center" vertical="center"/>
    </xf>
    <xf numFmtId="0" fontId="6" fillId="0" borderId="9" xfId="0" applyFont="1" applyBorder="1" applyAlignment="1">
      <alignment horizontal="center" vertical="center" wrapText="1"/>
    </xf>
    <xf numFmtId="56" fontId="2" fillId="0" borderId="9" xfId="0" applyNumberFormat="1" applyFont="1" applyBorder="1" applyAlignment="1">
      <alignment horizontal="center" vertical="center"/>
    </xf>
    <xf numFmtId="0" fontId="16" fillId="0" borderId="0" xfId="0" applyFont="1" applyFill="1" applyBorder="1" applyAlignment="1">
      <alignment horizontal="left" vertical="top" wrapText="1" shrinkToFit="1"/>
    </xf>
    <xf numFmtId="0" fontId="28" fillId="0" borderId="0" xfId="0" applyFont="1" applyAlignment="1">
      <alignment horizontal="left" vertical="top"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3" fillId="0" borderId="17" xfId="0" applyFont="1" applyBorder="1" applyAlignment="1">
      <alignment horizontal="left"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37" fillId="0" borderId="0" xfId="0" applyFont="1" applyAlignment="1">
      <alignment horizontal="righ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5" fillId="0" borderId="6" xfId="0" applyFont="1" applyBorder="1" applyAlignment="1">
      <alignment horizontal="left" vertical="top" wrapText="1"/>
    </xf>
    <xf numFmtId="0" fontId="35" fillId="0" borderId="7" xfId="0" applyFont="1" applyBorder="1" applyAlignment="1">
      <alignment horizontal="left" vertical="top"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34" fillId="0" borderId="2"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7" xfId="0" applyFont="1" applyBorder="1" applyAlignment="1">
      <alignment horizontal="center" vertical="center" shrinkToFit="1"/>
    </xf>
    <xf numFmtId="56" fontId="34" fillId="0" borderId="8" xfId="0" applyNumberFormat="1" applyFont="1" applyBorder="1" applyAlignment="1">
      <alignment horizontal="center" vertical="center"/>
    </xf>
    <xf numFmtId="56" fontId="34" fillId="0" borderId="10" xfId="0" applyNumberFormat="1" applyFont="1" applyBorder="1" applyAlignment="1">
      <alignment horizontal="center" vertical="center"/>
    </xf>
    <xf numFmtId="0" fontId="31" fillId="0" borderId="1" xfId="0" applyFont="1" applyBorder="1" applyAlignment="1">
      <alignment horizontal="center" vertical="center" wrapText="1"/>
    </xf>
    <xf numFmtId="0" fontId="30" fillId="0" borderId="1" xfId="0" applyFont="1" applyBorder="1" applyAlignment="1">
      <alignment horizontal="center" vertical="center"/>
    </xf>
  </cellXfs>
  <cellStyles count="2">
    <cellStyle name="ハイパーリンク" xfId="1" builtinId="8" customBuiltin="1"/>
    <cellStyle name="標準" xfId="0" builtinId="0"/>
  </cellStyles>
  <dxfs count="2">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21463;&#35611;&#30003;&#36796;&#26360;!A1"/></Relationships>
</file>

<file path=xl/drawings/drawing1.xml><?xml version="1.0" encoding="utf-8"?>
<xdr:wsDr xmlns:xdr="http://schemas.openxmlformats.org/drawingml/2006/spreadsheetDrawing" xmlns:a="http://schemas.openxmlformats.org/drawingml/2006/main">
  <xdr:oneCellAnchor>
    <xdr:from>
      <xdr:col>1</xdr:col>
      <xdr:colOff>209550</xdr:colOff>
      <xdr:row>2</xdr:row>
      <xdr:rowOff>247650</xdr:rowOff>
    </xdr:from>
    <xdr:ext cx="184731" cy="264560"/>
    <xdr:sp macro="" textlink="">
      <xdr:nvSpPr>
        <xdr:cNvPr id="2" name="テキスト ボックス 1"/>
        <xdr:cNvSpPr txBox="1"/>
      </xdr:nvSpPr>
      <xdr:spPr>
        <a:xfrm>
          <a:off x="6572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71437</xdr:colOff>
      <xdr:row>3</xdr:row>
      <xdr:rowOff>114300</xdr:rowOff>
    </xdr:from>
    <xdr:to>
      <xdr:col>5</xdr:col>
      <xdr:colOff>1366837</xdr:colOff>
      <xdr:row>5</xdr:row>
      <xdr:rowOff>19050</xdr:rowOff>
    </xdr:to>
    <xdr:sp macro="" textlink="">
      <xdr:nvSpPr>
        <xdr:cNvPr id="3" name="フローチャート: 代替処理 2">
          <a:hlinkClick xmlns:r="http://schemas.openxmlformats.org/officeDocument/2006/relationships" r:id="rId1"/>
        </xdr:cNvPr>
        <xdr:cNvSpPr/>
      </xdr:nvSpPr>
      <xdr:spPr>
        <a:xfrm>
          <a:off x="4919662" y="3733800"/>
          <a:ext cx="1295400" cy="285750"/>
        </a:xfrm>
        <a:prstGeom prst="flowChartAlternateProcess">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受講申込書・確認</a:t>
          </a:r>
        </a:p>
      </xdr:txBody>
    </xdr:sp>
    <xdr:clientData/>
  </xdr:twoCellAnchor>
  <xdr:twoCellAnchor>
    <xdr:from>
      <xdr:col>5</xdr:col>
      <xdr:colOff>71437</xdr:colOff>
      <xdr:row>64</xdr:row>
      <xdr:rowOff>85725</xdr:rowOff>
    </xdr:from>
    <xdr:to>
      <xdr:col>5</xdr:col>
      <xdr:colOff>1366837</xdr:colOff>
      <xdr:row>65</xdr:row>
      <xdr:rowOff>180975</xdr:rowOff>
    </xdr:to>
    <xdr:sp macro="" textlink="">
      <xdr:nvSpPr>
        <xdr:cNvPr id="4" name="フローチャート: 代替処理 3">
          <a:hlinkClick xmlns:r="http://schemas.openxmlformats.org/officeDocument/2006/relationships" r:id="rId1"/>
        </xdr:cNvPr>
        <xdr:cNvSpPr/>
      </xdr:nvSpPr>
      <xdr:spPr>
        <a:xfrm>
          <a:off x="4919662" y="15325725"/>
          <a:ext cx="1295400" cy="285750"/>
        </a:xfrm>
        <a:prstGeom prst="flowChartAlternateProcess">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受講申込書・確認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36</xdr:row>
      <xdr:rowOff>645315</xdr:rowOff>
    </xdr:from>
    <xdr:to>
      <xdr:col>16</xdr:col>
      <xdr:colOff>535781</xdr:colOff>
      <xdr:row>44</xdr:row>
      <xdr:rowOff>71977</xdr:rowOff>
    </xdr:to>
    <xdr:grpSp>
      <xdr:nvGrpSpPr>
        <xdr:cNvPr id="5" name="グループ化 4"/>
        <xdr:cNvGrpSpPr/>
      </xdr:nvGrpSpPr>
      <xdr:grpSpPr>
        <a:xfrm>
          <a:off x="219075" y="12561090"/>
          <a:ext cx="11299031" cy="1960312"/>
          <a:chOff x="666750" y="12046740"/>
          <a:chExt cx="11318081" cy="1960312"/>
        </a:xfrm>
      </xdr:grpSpPr>
      <xdr:sp macro="" textlink="">
        <xdr:nvSpPr>
          <xdr:cNvPr id="50" name="テキスト ボックス 29"/>
          <xdr:cNvSpPr txBox="1"/>
        </xdr:nvSpPr>
        <xdr:spPr>
          <a:xfrm>
            <a:off x="666750" y="12046740"/>
            <a:ext cx="3201685" cy="86106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latin typeface="Meiryo UI" panose="020B0604030504040204" pitchFamily="50" charset="-128"/>
                <a:ea typeface="Meiryo UI" panose="020B0604030504040204" pitchFamily="50" charset="-128"/>
              </a:rPr>
              <a:t>◆お申込みから受講まで◆</a:t>
            </a:r>
          </a:p>
        </xdr:txBody>
      </xdr:sp>
      <xdr:grpSp>
        <xdr:nvGrpSpPr>
          <xdr:cNvPr id="2" name="グループ化 1"/>
          <xdr:cNvGrpSpPr/>
        </xdr:nvGrpSpPr>
        <xdr:grpSpPr>
          <a:xfrm>
            <a:off x="1211621" y="12509538"/>
            <a:ext cx="10773210" cy="1497514"/>
            <a:chOff x="1211621" y="12385713"/>
            <a:chExt cx="10773210" cy="1497514"/>
          </a:xfrm>
        </xdr:grpSpPr>
        <xdr:sp macro="" textlink="">
          <xdr:nvSpPr>
            <xdr:cNvPr id="58" name="フリーフォーム 57"/>
            <xdr:cNvSpPr/>
          </xdr:nvSpPr>
          <xdr:spPr>
            <a:xfrm>
              <a:off x="2993495" y="12532142"/>
              <a:ext cx="2414385" cy="1326341"/>
            </a:xfrm>
            <a:custGeom>
              <a:avLst/>
              <a:gdLst>
                <a:gd name="connsiteX0" fmla="*/ 0 w 1178718"/>
                <a:gd name="connsiteY0" fmla="*/ 154552 h 1030348"/>
                <a:gd name="connsiteX1" fmla="*/ 663544 w 1178718"/>
                <a:gd name="connsiteY1" fmla="*/ 154552 h 1030348"/>
                <a:gd name="connsiteX2" fmla="*/ 663544 w 1178718"/>
                <a:gd name="connsiteY2" fmla="*/ 0 h 1030348"/>
                <a:gd name="connsiteX3" fmla="*/ 1178718 w 1178718"/>
                <a:gd name="connsiteY3" fmla="*/ 515174 h 1030348"/>
                <a:gd name="connsiteX4" fmla="*/ 663544 w 1178718"/>
                <a:gd name="connsiteY4" fmla="*/ 1030348 h 1030348"/>
                <a:gd name="connsiteX5" fmla="*/ 663544 w 1178718"/>
                <a:gd name="connsiteY5" fmla="*/ 875796 h 1030348"/>
                <a:gd name="connsiteX6" fmla="*/ 0 w 1178718"/>
                <a:gd name="connsiteY6" fmla="*/ 875796 h 1030348"/>
                <a:gd name="connsiteX7" fmla="*/ 0 w 1178718"/>
                <a:gd name="connsiteY7" fmla="*/ 154552 h 1030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178718" h="1030348">
                  <a:moveTo>
                    <a:pt x="0" y="154552"/>
                  </a:moveTo>
                  <a:lnTo>
                    <a:pt x="663544" y="154552"/>
                  </a:lnTo>
                  <a:lnTo>
                    <a:pt x="663544" y="0"/>
                  </a:lnTo>
                  <a:lnTo>
                    <a:pt x="1178718" y="515174"/>
                  </a:lnTo>
                  <a:lnTo>
                    <a:pt x="663544" y="1030348"/>
                  </a:lnTo>
                  <a:lnTo>
                    <a:pt x="663544" y="875796"/>
                  </a:lnTo>
                  <a:lnTo>
                    <a:pt x="0" y="875796"/>
                  </a:lnTo>
                  <a:lnTo>
                    <a:pt x="0" y="154552"/>
                  </a:lnTo>
                  <a:close/>
                </a:path>
              </a:pathLst>
            </a:custGeom>
            <a:solidFill>
              <a:schemeClr val="bg1">
                <a:lumMod val="85000"/>
                <a:alpha val="90000"/>
              </a:schemeClr>
            </a:solidFill>
            <a:ln>
              <a:solidFill>
                <a:schemeClr val="bg1">
                  <a:lumMod val="65000"/>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322619" tIns="161537" rIns="323384" bIns="161537" numCol="1" spcCol="1270" anchor="ctr" anchorCtr="0">
              <a:noAutofit/>
            </a:bodyPr>
            <a:lstStyle>
              <a:defPPr>
                <a:defRPr lang="ja-JP"/>
              </a:defPPr>
              <a:lvl1pPr marL="0" algn="l" defTabSz="914400" rtl="0" eaLnBrk="1" latinLnBrk="0" hangingPunct="1">
                <a:defRPr kumimoji="1"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kumimoji="1"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kumimoji="1"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kumimoji="1"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kumimoji="1"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kumimoji="1"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kumimoji="1"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kumimoji="1"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kumimoji="1" sz="1800" kern="1200">
                  <a:solidFill>
                    <a:schemeClr val="dk1">
                      <a:hueOff val="0"/>
                      <a:satOff val="0"/>
                      <a:lumOff val="0"/>
                      <a:alphaOff val="0"/>
                    </a:schemeClr>
                  </a:solidFill>
                  <a:latin typeface="+mn-lt"/>
                  <a:ea typeface="+mn-ea"/>
                  <a:cs typeface="+mn-cs"/>
                </a:defRPr>
              </a:lvl9pPr>
            </a:lstStyle>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申込書受</a:t>
              </a:r>
              <a:r>
                <a:rPr lang="ja-JP" altLang="en-US" sz="1200">
                  <a:latin typeface="Meiryo UI" panose="020B0604030504040204" pitchFamily="50" charset="-128"/>
                  <a:ea typeface="Meiryo UI" panose="020B0604030504040204" pitchFamily="50" charset="-128"/>
                </a:rPr>
                <a:t>付</a:t>
              </a:r>
              <a:endParaRPr lang="en-US" altLang="ja-JP" sz="1200">
                <a:latin typeface="Meiryo UI" panose="020B0604030504040204" pitchFamily="50" charset="-128"/>
                <a:ea typeface="Meiryo UI" panose="020B0604030504040204" pitchFamily="50" charset="-128"/>
              </a:endParaRPr>
            </a:p>
            <a:p>
              <a:pPr marL="0" lvl="1" algn="l" defTabSz="488950">
                <a:lnSpc>
                  <a:spcPct val="90000"/>
                </a:lnSpc>
                <a:spcBef>
                  <a:spcPct val="0"/>
                </a:spcBef>
                <a:spcAft>
                  <a:spcPct val="15000"/>
                </a:spcAft>
              </a:pPr>
              <a:r>
                <a:rPr lang="ja-JP" altLang="en-US" sz="1200">
                  <a:latin typeface="Meiryo UI" panose="020B0604030504040204" pitchFamily="50" charset="-128"/>
                  <a:ea typeface="Meiryo UI" panose="020B0604030504040204" pitchFamily="50" charset="-128"/>
                </a:rPr>
                <a:t>　（先着順）</a:t>
              </a:r>
              <a:endParaRPr kumimoji="1" lang="ja-JP" altLang="en-US" sz="1200" kern="1200">
                <a:latin typeface="Meiryo UI" panose="020B0604030504040204" pitchFamily="50" charset="-128"/>
                <a:ea typeface="Meiryo UI" panose="020B0604030504040204" pitchFamily="50" charset="-128"/>
              </a:endParaRPr>
            </a:p>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請求書発行</a:t>
              </a:r>
            </a:p>
          </xdr:txBody>
        </xdr:sp>
        <xdr:sp macro="" textlink="">
          <xdr:nvSpPr>
            <xdr:cNvPr id="59" name="フリーフォーム 58"/>
            <xdr:cNvSpPr/>
          </xdr:nvSpPr>
          <xdr:spPr>
            <a:xfrm>
              <a:off x="1211621" y="12531786"/>
              <a:ext cx="2099465" cy="1261783"/>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r>
                <a:rPr kumimoji="1" lang="ja-JP" altLang="en-US" sz="1800" b="1" kern="1200">
                  <a:latin typeface="Meiryo UI" panose="020B0604030504040204" pitchFamily="50" charset="-128"/>
                  <a:ea typeface="Meiryo UI" panose="020B0604030504040204" pitchFamily="50" charset="-128"/>
                </a:rPr>
                <a:t>申込書送付</a:t>
              </a:r>
              <a:endParaRPr kumimoji="1" lang="en-US" altLang="ja-JP" sz="1800" b="1" kern="1200">
                <a:latin typeface="Meiryo UI" panose="020B0604030504040204" pitchFamily="50" charset="-128"/>
                <a:ea typeface="Meiryo UI" panose="020B0604030504040204" pitchFamily="50" charset="-128"/>
              </a:endParaRPr>
            </a:p>
            <a:p>
              <a:pPr lvl="0" algn="ctr" defTabSz="311150">
                <a:lnSpc>
                  <a:spcPct val="90000"/>
                </a:lnSpc>
                <a:spcBef>
                  <a:spcPct val="0"/>
                </a:spcBef>
                <a:spcAft>
                  <a:spcPct val="35000"/>
                </a:spcAft>
              </a:pPr>
              <a:r>
                <a:rPr kumimoji="1" lang="ja-JP" altLang="en-US" sz="1400" kern="1200">
                  <a:latin typeface="Meiryo UI" panose="020B0604030504040204" pitchFamily="50" charset="-128"/>
                  <a:ea typeface="Meiryo UI" panose="020B0604030504040204" pitchFamily="50" charset="-128"/>
                </a:rPr>
                <a:t>　メール又はＦＡＸ</a:t>
              </a:r>
            </a:p>
          </xdr:txBody>
        </xdr:sp>
        <xdr:sp macro="" textlink="">
          <xdr:nvSpPr>
            <xdr:cNvPr id="60" name="フリーフォーム 59"/>
            <xdr:cNvSpPr/>
          </xdr:nvSpPr>
          <xdr:spPr>
            <a:xfrm>
              <a:off x="7271154" y="12532142"/>
              <a:ext cx="2414385" cy="1326341"/>
            </a:xfrm>
            <a:custGeom>
              <a:avLst/>
              <a:gdLst>
                <a:gd name="connsiteX0" fmla="*/ 0 w 1178718"/>
                <a:gd name="connsiteY0" fmla="*/ 154552 h 1030348"/>
                <a:gd name="connsiteX1" fmla="*/ 663544 w 1178718"/>
                <a:gd name="connsiteY1" fmla="*/ 154552 h 1030348"/>
                <a:gd name="connsiteX2" fmla="*/ 663544 w 1178718"/>
                <a:gd name="connsiteY2" fmla="*/ 0 h 1030348"/>
                <a:gd name="connsiteX3" fmla="*/ 1178718 w 1178718"/>
                <a:gd name="connsiteY3" fmla="*/ 515174 h 1030348"/>
                <a:gd name="connsiteX4" fmla="*/ 663544 w 1178718"/>
                <a:gd name="connsiteY4" fmla="*/ 1030348 h 1030348"/>
                <a:gd name="connsiteX5" fmla="*/ 663544 w 1178718"/>
                <a:gd name="connsiteY5" fmla="*/ 875796 h 1030348"/>
                <a:gd name="connsiteX6" fmla="*/ 0 w 1178718"/>
                <a:gd name="connsiteY6" fmla="*/ 875796 h 1030348"/>
                <a:gd name="connsiteX7" fmla="*/ 0 w 1178718"/>
                <a:gd name="connsiteY7" fmla="*/ 154552 h 1030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178718" h="1030348">
                  <a:moveTo>
                    <a:pt x="0" y="154552"/>
                  </a:moveTo>
                  <a:lnTo>
                    <a:pt x="663544" y="154552"/>
                  </a:lnTo>
                  <a:lnTo>
                    <a:pt x="663544" y="0"/>
                  </a:lnTo>
                  <a:lnTo>
                    <a:pt x="1178718" y="515174"/>
                  </a:lnTo>
                  <a:lnTo>
                    <a:pt x="663544" y="1030348"/>
                  </a:lnTo>
                  <a:lnTo>
                    <a:pt x="663544" y="875796"/>
                  </a:lnTo>
                  <a:lnTo>
                    <a:pt x="0" y="875796"/>
                  </a:lnTo>
                  <a:lnTo>
                    <a:pt x="0" y="154552"/>
                  </a:lnTo>
                  <a:close/>
                </a:path>
              </a:pathLst>
            </a:custGeom>
            <a:solidFill>
              <a:schemeClr val="bg1">
                <a:lumMod val="85000"/>
                <a:alpha val="90000"/>
              </a:schemeClr>
            </a:solidFill>
            <a:ln>
              <a:solidFill>
                <a:schemeClr val="bg1">
                  <a:lumMod val="65000"/>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322620" tIns="161537" rIns="323383" bIns="161537" numCol="1" spcCol="1270" anchor="ctr" anchorCtr="0">
              <a:noAutofit/>
            </a:bodyPr>
            <a:lstStyle>
              <a:defPPr>
                <a:defRPr lang="ja-JP"/>
              </a:defPPr>
              <a:lvl1pPr marL="0" algn="l" defTabSz="914400" rtl="0" eaLnBrk="1" latinLnBrk="0" hangingPunct="1">
                <a:defRPr kumimoji="1"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kumimoji="1"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kumimoji="1"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kumimoji="1"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kumimoji="1"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kumimoji="1"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kumimoji="1"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kumimoji="1"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kumimoji="1" sz="1800" kern="1200">
                  <a:solidFill>
                    <a:schemeClr val="dk1">
                      <a:hueOff val="0"/>
                      <a:satOff val="0"/>
                      <a:lumOff val="0"/>
                      <a:alphaOff val="0"/>
                    </a:schemeClr>
                  </a:solidFill>
                  <a:latin typeface="+mn-lt"/>
                  <a:ea typeface="+mn-ea"/>
                  <a:cs typeface="+mn-cs"/>
                </a:defRPr>
              </a:lvl9pPr>
            </a:lstStyle>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入金確認</a:t>
              </a:r>
            </a:p>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受講のご案内</a:t>
              </a:r>
              <a:r>
                <a:rPr kumimoji="1" lang="en-US" altLang="ja-JP" sz="1200" kern="1200">
                  <a:latin typeface="Meiryo UI" panose="020B0604030504040204" pitchFamily="50" charset="-128"/>
                  <a:ea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rPr>
                <a:t>受講票</a:t>
              </a:r>
              <a:r>
                <a:rPr kumimoji="1" lang="en-US" altLang="ja-JP" sz="1200" kern="1200">
                  <a:latin typeface="Meiryo UI" panose="020B0604030504040204" pitchFamily="50" charset="-128"/>
                  <a:ea typeface="Meiryo UI" panose="020B0604030504040204" pitchFamily="50" charset="-128"/>
                </a:rPr>
                <a:t>)</a:t>
              </a:r>
              <a:br>
                <a:rPr kumimoji="1" lang="en-US" altLang="ja-JP" sz="1200" kern="1200">
                  <a:latin typeface="Meiryo UI" panose="020B0604030504040204" pitchFamily="50" charset="-128"/>
                  <a:ea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rPr>
                <a:t>発行</a:t>
              </a:r>
            </a:p>
          </xdr:txBody>
        </xdr:sp>
        <xdr:sp macro="" textlink="">
          <xdr:nvSpPr>
            <xdr:cNvPr id="61" name="フリーフォーム 60"/>
            <xdr:cNvSpPr/>
          </xdr:nvSpPr>
          <xdr:spPr>
            <a:xfrm>
              <a:off x="5476826" y="12555383"/>
              <a:ext cx="2099465" cy="1261783"/>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r>
                <a:rPr kumimoji="1" lang="ja-JP" altLang="en-US" sz="1800" b="1" kern="1200">
                  <a:latin typeface="Meiryo UI" panose="020B0604030504040204" pitchFamily="50" charset="-128"/>
                  <a:ea typeface="Meiryo UI" panose="020B0604030504040204" pitchFamily="50" charset="-128"/>
                </a:rPr>
                <a:t>受講料お振込み</a:t>
              </a:r>
            </a:p>
          </xdr:txBody>
        </xdr:sp>
        <xdr:sp macro="" textlink="">
          <xdr:nvSpPr>
            <xdr:cNvPr id="62" name="フリーフォーム 61"/>
            <xdr:cNvSpPr/>
          </xdr:nvSpPr>
          <xdr:spPr>
            <a:xfrm>
              <a:off x="9816754" y="12567181"/>
              <a:ext cx="2168077" cy="1316046"/>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t"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endParaRPr kumimoji="1" lang="en-US" altLang="ja-JP" sz="900" b="1" kern="1200">
                <a:latin typeface="Meiryo UI" panose="020B0604030504040204" pitchFamily="50" charset="-128"/>
                <a:ea typeface="Meiryo UI" panose="020B0604030504040204" pitchFamily="50" charset="-128"/>
              </a:endParaRPr>
            </a:p>
            <a:p>
              <a:pPr lvl="0" algn="ctr" defTabSz="311150">
                <a:lnSpc>
                  <a:spcPct val="90000"/>
                </a:lnSpc>
                <a:spcBef>
                  <a:spcPct val="0"/>
                </a:spcBef>
                <a:spcAft>
                  <a:spcPct val="35000"/>
                </a:spcAft>
              </a:pPr>
              <a:r>
                <a:rPr kumimoji="1" lang="ja-JP" altLang="en-US" sz="2000" b="1" kern="1200">
                  <a:latin typeface="Meiryo UI" panose="020B0604030504040204" pitchFamily="50" charset="-128"/>
                  <a:ea typeface="Meiryo UI" panose="020B0604030504040204" pitchFamily="50" charset="-128"/>
                </a:rPr>
                <a:t>訓練受講</a:t>
              </a:r>
              <a:endParaRPr kumimoji="1" lang="en-US" altLang="ja-JP" sz="2000" b="1" kern="1200">
                <a:latin typeface="Meiryo UI" panose="020B0604030504040204" pitchFamily="50" charset="-128"/>
                <a:ea typeface="Meiryo UI" panose="020B0604030504040204" pitchFamily="50" charset="-128"/>
              </a:endParaRPr>
            </a:p>
          </xdr:txBody>
        </xdr:sp>
        <xdr:sp macro="" textlink="">
          <xdr:nvSpPr>
            <xdr:cNvPr id="53" name="テキスト ボックス 30"/>
            <xdr:cNvSpPr txBox="1"/>
          </xdr:nvSpPr>
          <xdr:spPr>
            <a:xfrm>
              <a:off x="3206493" y="12442092"/>
              <a:ext cx="1618860" cy="32225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eiryo UI" panose="020B0604030504040204" pitchFamily="50" charset="-128"/>
                  <a:ea typeface="Meiryo UI" panose="020B0604030504040204" pitchFamily="50" charset="-128"/>
                </a:rPr>
                <a:t>（ポリテク群馬）</a:t>
              </a:r>
            </a:p>
          </xdr:txBody>
        </xdr:sp>
        <xdr:sp macro="" textlink="">
          <xdr:nvSpPr>
            <xdr:cNvPr id="54" name="テキスト ボックス 31"/>
            <xdr:cNvSpPr txBox="1"/>
          </xdr:nvSpPr>
          <xdr:spPr>
            <a:xfrm>
              <a:off x="7439123" y="12410504"/>
              <a:ext cx="1618860" cy="32225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eiryo UI" panose="020B0604030504040204" pitchFamily="50" charset="-128"/>
                  <a:ea typeface="Meiryo UI" panose="020B0604030504040204" pitchFamily="50" charset="-128"/>
                </a:rPr>
                <a:t>（ポリテク群馬）</a:t>
              </a:r>
            </a:p>
          </xdr:txBody>
        </xdr:sp>
        <xdr:sp macro="" textlink="">
          <xdr:nvSpPr>
            <xdr:cNvPr id="55" name="正方形/長方形 54"/>
            <xdr:cNvSpPr/>
          </xdr:nvSpPr>
          <xdr:spPr>
            <a:xfrm>
              <a:off x="1512905" y="12385713"/>
              <a:ext cx="1321110" cy="316154"/>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受講企業様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56" name="正方形/長方形 55"/>
            <xdr:cNvSpPr/>
          </xdr:nvSpPr>
          <xdr:spPr>
            <a:xfrm>
              <a:off x="5872382" y="12407512"/>
              <a:ext cx="1321110" cy="316154"/>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受講企業様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57" name="正方形/長方形 56"/>
            <xdr:cNvSpPr/>
          </xdr:nvSpPr>
          <xdr:spPr>
            <a:xfrm>
              <a:off x="10227486" y="12406309"/>
              <a:ext cx="1321110" cy="316154"/>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受講者様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3" name="テキスト ボックス 2"/>
            <xdr:cNvSpPr txBox="1"/>
          </xdr:nvSpPr>
          <xdr:spPr>
            <a:xfrm>
              <a:off x="9937155" y="13246139"/>
              <a:ext cx="1917808" cy="629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algn="ctr" defTabSz="311150" eaLnBrk="1" fontAlgn="auto" latinLnBrk="0" hangingPunct="1">
                <a:lnSpc>
                  <a:spcPct val="90000"/>
                </a:lnSpc>
                <a:spcBef>
                  <a:spcPct val="0"/>
                </a:spcBef>
                <a:spcAft>
                  <a:spcPct val="35000"/>
                </a:spcAft>
                <a:buClrTx/>
                <a:buSzTx/>
                <a:buFontTx/>
                <a:buNone/>
                <a:tabLst/>
                <a:defRPr/>
              </a:pPr>
              <a:r>
                <a:rPr kumimoji="0" lang="ja-JP" altLang="en-US" sz="1400" b="0"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n-cs"/>
                </a:rPr>
                <a:t>受講票をご持参ください</a:t>
              </a:r>
              <a:endParaRPr kumimoji="1" lang="ja-JP" altLang="en-US" sz="1400" b="0" i="0" u="none" strike="noStrike" kern="120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n-cs"/>
              </a:endParaRPr>
            </a:p>
            <a:p>
              <a:endParaRPr kumimoji="1" lang="ja-JP" altLang="en-US" sz="1100"/>
            </a:p>
          </xdr:txBody>
        </xdr:sp>
      </xdr:grp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37</xdr:row>
          <xdr:rowOff>19050</xdr:rowOff>
        </xdr:from>
        <xdr:to>
          <xdr:col>15</xdr:col>
          <xdr:colOff>457200</xdr:colOff>
          <xdr:row>37</xdr:row>
          <xdr:rowOff>257175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228600</xdr:rowOff>
        </xdr:from>
        <xdr:to>
          <xdr:col>15</xdr:col>
          <xdr:colOff>457200</xdr:colOff>
          <xdr:row>37</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95250</xdr:rowOff>
        </xdr:from>
        <xdr:to>
          <xdr:col>15</xdr:col>
          <xdr:colOff>285750</xdr:colOff>
          <xdr:row>36</xdr:row>
          <xdr:rowOff>295275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19050</xdr:rowOff>
        </xdr:from>
        <xdr:to>
          <xdr:col>15</xdr:col>
          <xdr:colOff>457200</xdr:colOff>
          <xdr:row>39</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228600</xdr:rowOff>
        </xdr:from>
        <xdr:to>
          <xdr:col>15</xdr:col>
          <xdr:colOff>457200</xdr:colOff>
          <xdr:row>39</xdr:row>
          <xdr:rowOff>114300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95250</xdr:rowOff>
        </xdr:from>
        <xdr:to>
          <xdr:col>15</xdr:col>
          <xdr:colOff>285750</xdr:colOff>
          <xdr:row>38</xdr:row>
          <xdr:rowOff>295275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19050</xdr:rowOff>
        </xdr:from>
        <xdr:to>
          <xdr:col>15</xdr:col>
          <xdr:colOff>457200</xdr:colOff>
          <xdr:row>41</xdr:row>
          <xdr:rowOff>257175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228600</xdr:rowOff>
        </xdr:from>
        <xdr:to>
          <xdr:col>15</xdr:col>
          <xdr:colOff>457200</xdr:colOff>
          <xdr:row>41</xdr:row>
          <xdr:rowOff>114300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95250</xdr:rowOff>
        </xdr:from>
        <xdr:to>
          <xdr:col>15</xdr:col>
          <xdr:colOff>285750</xdr:colOff>
          <xdr:row>40</xdr:row>
          <xdr:rowOff>295275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19050</xdr:rowOff>
        </xdr:from>
        <xdr:to>
          <xdr:col>15</xdr:col>
          <xdr:colOff>457200</xdr:colOff>
          <xdr:row>43</xdr:row>
          <xdr:rowOff>257175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228600</xdr:rowOff>
        </xdr:from>
        <xdr:to>
          <xdr:col>15</xdr:col>
          <xdr:colOff>457200</xdr:colOff>
          <xdr:row>43</xdr:row>
          <xdr:rowOff>114300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95250</xdr:rowOff>
        </xdr:from>
        <xdr:to>
          <xdr:col>15</xdr:col>
          <xdr:colOff>285750</xdr:colOff>
          <xdr:row>42</xdr:row>
          <xdr:rowOff>295275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19050</xdr:rowOff>
        </xdr:from>
        <xdr:to>
          <xdr:col>15</xdr:col>
          <xdr:colOff>457200</xdr:colOff>
          <xdr:row>45</xdr:row>
          <xdr:rowOff>257175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228600</xdr:rowOff>
        </xdr:from>
        <xdr:to>
          <xdr:col>15</xdr:col>
          <xdr:colOff>457200</xdr:colOff>
          <xdr:row>45</xdr:row>
          <xdr:rowOff>114300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95250</xdr:rowOff>
        </xdr:from>
        <xdr:to>
          <xdr:col>15</xdr:col>
          <xdr:colOff>285750</xdr:colOff>
          <xdr:row>44</xdr:row>
          <xdr:rowOff>295275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27</xdr:row>
          <xdr:rowOff>276225</xdr:rowOff>
        </xdr:from>
        <xdr:to>
          <xdr:col>4</xdr:col>
          <xdr:colOff>619125</xdr:colOff>
          <xdr:row>29</xdr:row>
          <xdr:rowOff>38100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27</xdr:row>
          <xdr:rowOff>257175</xdr:rowOff>
        </xdr:from>
        <xdr:to>
          <xdr:col>8</xdr:col>
          <xdr:colOff>685800</xdr:colOff>
          <xdr:row>29</xdr:row>
          <xdr:rowOff>28575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28</xdr:row>
          <xdr:rowOff>228600</xdr:rowOff>
        </xdr:from>
        <xdr:to>
          <xdr:col>4</xdr:col>
          <xdr:colOff>638175</xdr:colOff>
          <xdr:row>30</xdr:row>
          <xdr:rowOff>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28</xdr:row>
          <xdr:rowOff>266700</xdr:rowOff>
        </xdr:from>
        <xdr:to>
          <xdr:col>8</xdr:col>
          <xdr:colOff>695325</xdr:colOff>
          <xdr:row>30</xdr:row>
          <xdr:rowOff>38100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27</xdr:row>
          <xdr:rowOff>257175</xdr:rowOff>
        </xdr:from>
        <xdr:to>
          <xdr:col>13</xdr:col>
          <xdr:colOff>590550</xdr:colOff>
          <xdr:row>29</xdr:row>
          <xdr:rowOff>38100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28</xdr:row>
          <xdr:rowOff>238125</xdr:rowOff>
        </xdr:from>
        <xdr:to>
          <xdr:col>13</xdr:col>
          <xdr:colOff>600075</xdr:colOff>
          <xdr:row>30</xdr:row>
          <xdr:rowOff>28575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29</xdr:row>
          <xdr:rowOff>266700</xdr:rowOff>
        </xdr:from>
        <xdr:to>
          <xdr:col>4</xdr:col>
          <xdr:colOff>638175</xdr:colOff>
          <xdr:row>31</xdr:row>
          <xdr:rowOff>38100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30</xdr:row>
          <xdr:rowOff>228600</xdr:rowOff>
        </xdr:from>
        <xdr:to>
          <xdr:col>4</xdr:col>
          <xdr:colOff>657225</xdr:colOff>
          <xdr:row>32</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29</xdr:row>
          <xdr:rowOff>257175</xdr:rowOff>
        </xdr:from>
        <xdr:to>
          <xdr:col>8</xdr:col>
          <xdr:colOff>685800</xdr:colOff>
          <xdr:row>31</xdr:row>
          <xdr:rowOff>19050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30</xdr:row>
          <xdr:rowOff>228600</xdr:rowOff>
        </xdr:from>
        <xdr:to>
          <xdr:col>8</xdr:col>
          <xdr:colOff>695325</xdr:colOff>
          <xdr:row>32</xdr:row>
          <xdr:rowOff>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29</xdr:row>
          <xdr:rowOff>295275</xdr:rowOff>
        </xdr:from>
        <xdr:to>
          <xdr:col>13</xdr:col>
          <xdr:colOff>581025</xdr:colOff>
          <xdr:row>31</xdr:row>
          <xdr:rowOff>57150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257175</xdr:rowOff>
        </xdr:from>
        <xdr:to>
          <xdr:col>13</xdr:col>
          <xdr:colOff>600075</xdr:colOff>
          <xdr:row>32</xdr:row>
          <xdr:rowOff>28575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666750</xdr:colOff>
      <xdr:row>47</xdr:row>
      <xdr:rowOff>416715</xdr:rowOff>
    </xdr:from>
    <xdr:to>
      <xdr:col>6</xdr:col>
      <xdr:colOff>134635</xdr:colOff>
      <xdr:row>49</xdr:row>
      <xdr:rowOff>230028</xdr:rowOff>
    </xdr:to>
    <xdr:sp macro="" textlink="">
      <xdr:nvSpPr>
        <xdr:cNvPr id="29" name="テキスト ボックス 29"/>
        <xdr:cNvSpPr txBox="1"/>
      </xdr:nvSpPr>
      <xdr:spPr>
        <a:xfrm>
          <a:off x="666750" y="13399290"/>
          <a:ext cx="3201685" cy="6134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latin typeface="Meiryo UI" panose="020B0604030504040204" pitchFamily="50" charset="-128"/>
              <a:ea typeface="Meiryo UI" panose="020B0604030504040204" pitchFamily="50" charset="-128"/>
            </a:rPr>
            <a:t>◆お申込みから受講まで◆</a:t>
          </a:r>
        </a:p>
      </xdr:txBody>
    </xdr:sp>
    <xdr:clientData/>
  </xdr:twoCellAnchor>
  <xdr:twoCellAnchor>
    <xdr:from>
      <xdr:col>3</xdr:col>
      <xdr:colOff>201971</xdr:colOff>
      <xdr:row>49</xdr:row>
      <xdr:rowOff>60363</xdr:rowOff>
    </xdr:from>
    <xdr:to>
      <xdr:col>16</xdr:col>
      <xdr:colOff>535781</xdr:colOff>
      <xdr:row>55</xdr:row>
      <xdr:rowOff>130969</xdr:rowOff>
    </xdr:to>
    <xdr:grpSp>
      <xdr:nvGrpSpPr>
        <xdr:cNvPr id="30" name="グループ化 29"/>
        <xdr:cNvGrpSpPr/>
      </xdr:nvGrpSpPr>
      <xdr:grpSpPr>
        <a:xfrm>
          <a:off x="1211621" y="13843038"/>
          <a:ext cx="10468410" cy="1556506"/>
          <a:chOff x="1214002" y="13895426"/>
          <a:chExt cx="10513654" cy="1570793"/>
        </a:xfrm>
      </xdr:grpSpPr>
      <xdr:grpSp>
        <xdr:nvGrpSpPr>
          <xdr:cNvPr id="31" name="グループ化 30"/>
          <xdr:cNvGrpSpPr/>
        </xdr:nvGrpSpPr>
        <xdr:grpSpPr>
          <a:xfrm>
            <a:off x="1214002" y="13895426"/>
            <a:ext cx="10513654" cy="1570793"/>
            <a:chOff x="541298" y="8444343"/>
            <a:chExt cx="5912036" cy="808575"/>
          </a:xfrm>
        </xdr:grpSpPr>
        <xdr:grpSp>
          <xdr:nvGrpSpPr>
            <xdr:cNvPr id="33" name="グループ化 32"/>
            <xdr:cNvGrpSpPr/>
          </xdr:nvGrpSpPr>
          <xdr:grpSpPr>
            <a:xfrm>
              <a:off x="541298" y="8520225"/>
              <a:ext cx="5912036" cy="732693"/>
              <a:chOff x="1026456" y="4652855"/>
              <a:chExt cx="3780303" cy="732693"/>
            </a:xfrm>
          </xdr:grpSpPr>
          <xdr:sp macro="" textlink="">
            <xdr:nvSpPr>
              <xdr:cNvPr id="39" name="フリーフォーム 38"/>
              <xdr:cNvSpPr/>
            </xdr:nvSpPr>
            <xdr:spPr>
              <a:xfrm>
                <a:off x="1651713" y="4696539"/>
                <a:ext cx="847204" cy="689009"/>
              </a:xfrm>
              <a:custGeom>
                <a:avLst/>
                <a:gdLst>
                  <a:gd name="connsiteX0" fmla="*/ 0 w 1178718"/>
                  <a:gd name="connsiteY0" fmla="*/ 154552 h 1030348"/>
                  <a:gd name="connsiteX1" fmla="*/ 663544 w 1178718"/>
                  <a:gd name="connsiteY1" fmla="*/ 154552 h 1030348"/>
                  <a:gd name="connsiteX2" fmla="*/ 663544 w 1178718"/>
                  <a:gd name="connsiteY2" fmla="*/ 0 h 1030348"/>
                  <a:gd name="connsiteX3" fmla="*/ 1178718 w 1178718"/>
                  <a:gd name="connsiteY3" fmla="*/ 515174 h 1030348"/>
                  <a:gd name="connsiteX4" fmla="*/ 663544 w 1178718"/>
                  <a:gd name="connsiteY4" fmla="*/ 1030348 h 1030348"/>
                  <a:gd name="connsiteX5" fmla="*/ 663544 w 1178718"/>
                  <a:gd name="connsiteY5" fmla="*/ 875796 h 1030348"/>
                  <a:gd name="connsiteX6" fmla="*/ 0 w 1178718"/>
                  <a:gd name="connsiteY6" fmla="*/ 875796 h 1030348"/>
                  <a:gd name="connsiteX7" fmla="*/ 0 w 1178718"/>
                  <a:gd name="connsiteY7" fmla="*/ 154552 h 1030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178718" h="1030348">
                    <a:moveTo>
                      <a:pt x="0" y="154552"/>
                    </a:moveTo>
                    <a:lnTo>
                      <a:pt x="663544" y="154552"/>
                    </a:lnTo>
                    <a:lnTo>
                      <a:pt x="663544" y="0"/>
                    </a:lnTo>
                    <a:lnTo>
                      <a:pt x="1178718" y="515174"/>
                    </a:lnTo>
                    <a:lnTo>
                      <a:pt x="663544" y="1030348"/>
                    </a:lnTo>
                    <a:lnTo>
                      <a:pt x="663544" y="875796"/>
                    </a:lnTo>
                    <a:lnTo>
                      <a:pt x="0" y="875796"/>
                    </a:lnTo>
                    <a:lnTo>
                      <a:pt x="0" y="154552"/>
                    </a:lnTo>
                    <a:close/>
                  </a:path>
                </a:pathLst>
              </a:custGeom>
              <a:solidFill>
                <a:schemeClr val="bg1">
                  <a:lumMod val="85000"/>
                  <a:alpha val="90000"/>
                </a:schemeClr>
              </a:solidFill>
              <a:ln>
                <a:solidFill>
                  <a:schemeClr val="bg1">
                    <a:lumMod val="65000"/>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322619" tIns="161537" rIns="323384" bIns="161537" numCol="1" spcCol="1270" anchor="ctr" anchorCtr="0">
                <a:noAutofit/>
              </a:bodyPr>
              <a:lstStyle>
                <a:defPPr>
                  <a:defRPr lang="ja-JP"/>
                </a:defPPr>
                <a:lvl1pPr marL="0" algn="l" defTabSz="914400" rtl="0" eaLnBrk="1" latinLnBrk="0" hangingPunct="1">
                  <a:defRPr kumimoji="1"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kumimoji="1"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kumimoji="1"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kumimoji="1"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kumimoji="1"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kumimoji="1"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kumimoji="1"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kumimoji="1"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kumimoji="1" sz="1800" kern="1200">
                    <a:solidFill>
                      <a:schemeClr val="dk1">
                        <a:hueOff val="0"/>
                        <a:satOff val="0"/>
                        <a:lumOff val="0"/>
                        <a:alphaOff val="0"/>
                      </a:schemeClr>
                    </a:solidFill>
                    <a:latin typeface="+mn-lt"/>
                    <a:ea typeface="+mn-ea"/>
                    <a:cs typeface="+mn-cs"/>
                  </a:defRPr>
                </a:lvl9pPr>
              </a:lstStyle>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申込書受</a:t>
                </a:r>
                <a:r>
                  <a:rPr lang="ja-JP" altLang="en-US" sz="1200">
                    <a:latin typeface="Meiryo UI" panose="020B0604030504040204" pitchFamily="50" charset="-128"/>
                    <a:ea typeface="Meiryo UI" panose="020B0604030504040204" pitchFamily="50" charset="-128"/>
                  </a:rPr>
                  <a:t>付</a:t>
                </a:r>
                <a:endParaRPr lang="en-US" altLang="ja-JP" sz="1200">
                  <a:latin typeface="Meiryo UI" panose="020B0604030504040204" pitchFamily="50" charset="-128"/>
                  <a:ea typeface="Meiryo UI" panose="020B0604030504040204" pitchFamily="50" charset="-128"/>
                </a:endParaRPr>
              </a:p>
              <a:p>
                <a:pPr marL="0" lvl="1" algn="l" defTabSz="488950">
                  <a:lnSpc>
                    <a:spcPct val="90000"/>
                  </a:lnSpc>
                  <a:spcBef>
                    <a:spcPct val="0"/>
                  </a:spcBef>
                  <a:spcAft>
                    <a:spcPct val="15000"/>
                  </a:spcAft>
                </a:pPr>
                <a:r>
                  <a:rPr lang="ja-JP" altLang="en-US" sz="1200">
                    <a:latin typeface="Meiryo UI" panose="020B0604030504040204" pitchFamily="50" charset="-128"/>
                    <a:ea typeface="Meiryo UI" panose="020B0604030504040204" pitchFamily="50" charset="-128"/>
                  </a:rPr>
                  <a:t>　（先着順）</a:t>
                </a:r>
                <a:endParaRPr kumimoji="1" lang="ja-JP" altLang="en-US" sz="1200" kern="1200">
                  <a:latin typeface="Meiryo UI" panose="020B0604030504040204" pitchFamily="50" charset="-128"/>
                  <a:ea typeface="Meiryo UI" panose="020B0604030504040204" pitchFamily="50" charset="-128"/>
                </a:endParaRPr>
              </a:p>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請求書発行</a:t>
                </a:r>
              </a:p>
            </xdr:txBody>
          </xdr:sp>
          <xdr:sp macro="" textlink="">
            <xdr:nvSpPr>
              <xdr:cNvPr id="40" name="フリーフォーム 39"/>
              <xdr:cNvSpPr/>
            </xdr:nvSpPr>
            <xdr:spPr>
              <a:xfrm>
                <a:off x="1026456" y="4652855"/>
                <a:ext cx="736699" cy="655472"/>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r>
                  <a:rPr kumimoji="1" lang="ja-JP" altLang="en-US" sz="1800" b="1" kern="1200">
                    <a:latin typeface="Meiryo UI" panose="020B0604030504040204" pitchFamily="50" charset="-128"/>
                    <a:ea typeface="Meiryo UI" panose="020B0604030504040204" pitchFamily="50" charset="-128"/>
                  </a:rPr>
                  <a:t>申込書送付</a:t>
                </a:r>
                <a:endParaRPr kumimoji="1" lang="en-US" altLang="ja-JP" sz="1800" b="1" kern="1200">
                  <a:latin typeface="Meiryo UI" panose="020B0604030504040204" pitchFamily="50" charset="-128"/>
                  <a:ea typeface="Meiryo UI" panose="020B0604030504040204" pitchFamily="50" charset="-128"/>
                </a:endParaRPr>
              </a:p>
              <a:p>
                <a:pPr lvl="0" algn="ctr" defTabSz="311150">
                  <a:lnSpc>
                    <a:spcPct val="90000"/>
                  </a:lnSpc>
                  <a:spcBef>
                    <a:spcPct val="0"/>
                  </a:spcBef>
                  <a:spcAft>
                    <a:spcPct val="35000"/>
                  </a:spcAft>
                </a:pPr>
                <a:r>
                  <a:rPr kumimoji="1" lang="ja-JP" altLang="en-US" sz="1400" kern="1200">
                    <a:latin typeface="Meiryo UI" panose="020B0604030504040204" pitchFamily="50" charset="-128"/>
                    <a:ea typeface="Meiryo UI" panose="020B0604030504040204" pitchFamily="50" charset="-128"/>
                  </a:rPr>
                  <a:t>　メール又はＦＡＸ</a:t>
                </a:r>
              </a:p>
            </xdr:txBody>
          </xdr:sp>
          <xdr:sp macro="" textlink="">
            <xdr:nvSpPr>
              <xdr:cNvPr id="41" name="フリーフォーム 40"/>
              <xdr:cNvSpPr/>
            </xdr:nvSpPr>
            <xdr:spPr>
              <a:xfrm>
                <a:off x="3152737" y="4668917"/>
                <a:ext cx="847204" cy="689009"/>
              </a:xfrm>
              <a:custGeom>
                <a:avLst/>
                <a:gdLst>
                  <a:gd name="connsiteX0" fmla="*/ 0 w 1178718"/>
                  <a:gd name="connsiteY0" fmla="*/ 154552 h 1030348"/>
                  <a:gd name="connsiteX1" fmla="*/ 663544 w 1178718"/>
                  <a:gd name="connsiteY1" fmla="*/ 154552 h 1030348"/>
                  <a:gd name="connsiteX2" fmla="*/ 663544 w 1178718"/>
                  <a:gd name="connsiteY2" fmla="*/ 0 h 1030348"/>
                  <a:gd name="connsiteX3" fmla="*/ 1178718 w 1178718"/>
                  <a:gd name="connsiteY3" fmla="*/ 515174 h 1030348"/>
                  <a:gd name="connsiteX4" fmla="*/ 663544 w 1178718"/>
                  <a:gd name="connsiteY4" fmla="*/ 1030348 h 1030348"/>
                  <a:gd name="connsiteX5" fmla="*/ 663544 w 1178718"/>
                  <a:gd name="connsiteY5" fmla="*/ 875796 h 1030348"/>
                  <a:gd name="connsiteX6" fmla="*/ 0 w 1178718"/>
                  <a:gd name="connsiteY6" fmla="*/ 875796 h 1030348"/>
                  <a:gd name="connsiteX7" fmla="*/ 0 w 1178718"/>
                  <a:gd name="connsiteY7" fmla="*/ 154552 h 1030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178718" h="1030348">
                    <a:moveTo>
                      <a:pt x="0" y="154552"/>
                    </a:moveTo>
                    <a:lnTo>
                      <a:pt x="663544" y="154552"/>
                    </a:lnTo>
                    <a:lnTo>
                      <a:pt x="663544" y="0"/>
                    </a:lnTo>
                    <a:lnTo>
                      <a:pt x="1178718" y="515174"/>
                    </a:lnTo>
                    <a:lnTo>
                      <a:pt x="663544" y="1030348"/>
                    </a:lnTo>
                    <a:lnTo>
                      <a:pt x="663544" y="875796"/>
                    </a:lnTo>
                    <a:lnTo>
                      <a:pt x="0" y="875796"/>
                    </a:lnTo>
                    <a:lnTo>
                      <a:pt x="0" y="154552"/>
                    </a:lnTo>
                    <a:close/>
                  </a:path>
                </a:pathLst>
              </a:custGeom>
              <a:solidFill>
                <a:schemeClr val="bg1">
                  <a:lumMod val="85000"/>
                  <a:alpha val="90000"/>
                </a:schemeClr>
              </a:solidFill>
              <a:ln>
                <a:solidFill>
                  <a:schemeClr val="bg1">
                    <a:lumMod val="65000"/>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322620" tIns="161537" rIns="323383" bIns="161537" numCol="1" spcCol="1270" anchor="ctr" anchorCtr="0">
                <a:noAutofit/>
              </a:bodyPr>
              <a:lstStyle>
                <a:defPPr>
                  <a:defRPr lang="ja-JP"/>
                </a:defPPr>
                <a:lvl1pPr marL="0" algn="l" defTabSz="914400" rtl="0" eaLnBrk="1" latinLnBrk="0" hangingPunct="1">
                  <a:defRPr kumimoji="1"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kumimoji="1"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kumimoji="1"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kumimoji="1"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kumimoji="1"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kumimoji="1"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kumimoji="1"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kumimoji="1"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kumimoji="1" sz="1800" kern="1200">
                    <a:solidFill>
                      <a:schemeClr val="dk1">
                        <a:hueOff val="0"/>
                        <a:satOff val="0"/>
                        <a:lumOff val="0"/>
                        <a:alphaOff val="0"/>
                      </a:schemeClr>
                    </a:solidFill>
                    <a:latin typeface="+mn-lt"/>
                    <a:ea typeface="+mn-ea"/>
                    <a:cs typeface="+mn-cs"/>
                  </a:defRPr>
                </a:lvl9pPr>
              </a:lstStyle>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入金確認</a:t>
                </a:r>
              </a:p>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受講のご案内</a:t>
                </a:r>
                <a:r>
                  <a:rPr kumimoji="1" lang="en-US" altLang="ja-JP" sz="1200" kern="1200">
                    <a:latin typeface="Meiryo UI" panose="020B0604030504040204" pitchFamily="50" charset="-128"/>
                    <a:ea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rPr>
                  <a:t>受講票</a:t>
                </a:r>
                <a:r>
                  <a:rPr kumimoji="1" lang="en-US" altLang="ja-JP" sz="1200" kern="1200">
                    <a:latin typeface="Meiryo UI" panose="020B0604030504040204" pitchFamily="50" charset="-128"/>
                    <a:ea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rPr>
                  <a:t>発行</a:t>
                </a:r>
              </a:p>
            </xdr:txBody>
          </xdr:sp>
          <xdr:sp macro="" textlink="">
            <xdr:nvSpPr>
              <xdr:cNvPr id="42" name="フリーフォーム 41"/>
              <xdr:cNvSpPr/>
            </xdr:nvSpPr>
            <xdr:spPr>
              <a:xfrm>
                <a:off x="2523110" y="4665113"/>
                <a:ext cx="736699" cy="655472"/>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r>
                  <a:rPr kumimoji="1" lang="ja-JP" altLang="en-US" sz="1800" b="1" kern="1200">
                    <a:latin typeface="Meiryo UI" panose="020B0604030504040204" pitchFamily="50" charset="-128"/>
                    <a:ea typeface="Meiryo UI" panose="020B0604030504040204" pitchFamily="50" charset="-128"/>
                  </a:rPr>
                  <a:t>受講料お振込み</a:t>
                </a:r>
              </a:p>
            </xdr:txBody>
          </xdr:sp>
          <xdr:sp macro="" textlink="">
            <xdr:nvSpPr>
              <xdr:cNvPr id="43" name="フリーフォーム 42"/>
              <xdr:cNvSpPr/>
            </xdr:nvSpPr>
            <xdr:spPr>
              <a:xfrm>
                <a:off x="4045984" y="4671242"/>
                <a:ext cx="760775" cy="683661"/>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t"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endParaRPr kumimoji="1" lang="en-US" altLang="ja-JP" sz="900" b="1" kern="1200">
                  <a:latin typeface="Meiryo UI" panose="020B0604030504040204" pitchFamily="50" charset="-128"/>
                  <a:ea typeface="Meiryo UI" panose="020B0604030504040204" pitchFamily="50" charset="-128"/>
                </a:endParaRPr>
              </a:p>
              <a:p>
                <a:pPr lvl="0" algn="ctr" defTabSz="311150">
                  <a:lnSpc>
                    <a:spcPct val="90000"/>
                  </a:lnSpc>
                  <a:spcBef>
                    <a:spcPct val="0"/>
                  </a:spcBef>
                  <a:spcAft>
                    <a:spcPct val="35000"/>
                  </a:spcAft>
                </a:pPr>
                <a:r>
                  <a:rPr kumimoji="1" lang="ja-JP" altLang="en-US" sz="2000" b="1" kern="1200">
                    <a:latin typeface="Meiryo UI" panose="020B0604030504040204" pitchFamily="50" charset="-128"/>
                    <a:ea typeface="Meiryo UI" panose="020B0604030504040204" pitchFamily="50" charset="-128"/>
                  </a:rPr>
                  <a:t>訓練受講</a:t>
                </a:r>
                <a:endParaRPr kumimoji="1" lang="en-US" altLang="ja-JP" sz="2000" b="1" kern="1200">
                  <a:latin typeface="Meiryo UI" panose="020B0604030504040204" pitchFamily="50" charset="-128"/>
                  <a:ea typeface="Meiryo UI" panose="020B0604030504040204" pitchFamily="50" charset="-128"/>
                </a:endParaRPr>
              </a:p>
            </xdr:txBody>
          </xdr:sp>
        </xdr:grpSp>
        <xdr:sp macro="" textlink="">
          <xdr:nvSpPr>
            <xdr:cNvPr id="34" name="テキスト ボックス 30"/>
            <xdr:cNvSpPr txBox="1"/>
          </xdr:nvSpPr>
          <xdr:spPr>
            <a:xfrm>
              <a:off x="1636028" y="8503319"/>
              <a:ext cx="888385" cy="16740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eiryo UI" panose="020B0604030504040204" pitchFamily="50" charset="-128"/>
                  <a:ea typeface="Meiryo UI" panose="020B0604030504040204" pitchFamily="50" charset="-128"/>
                </a:rPr>
                <a:t>（ポリテク群馬）</a:t>
              </a:r>
            </a:p>
          </xdr:txBody>
        </xdr:sp>
        <xdr:sp macro="" textlink="">
          <xdr:nvSpPr>
            <xdr:cNvPr id="35" name="テキスト ボックス 31"/>
            <xdr:cNvSpPr txBox="1"/>
          </xdr:nvSpPr>
          <xdr:spPr>
            <a:xfrm>
              <a:off x="3958777" y="8486910"/>
              <a:ext cx="888385" cy="16740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eiryo UI" panose="020B0604030504040204" pitchFamily="50" charset="-128"/>
                  <a:ea typeface="Meiryo UI" panose="020B0604030504040204" pitchFamily="50" charset="-128"/>
                </a:rPr>
                <a:t>（ポリテク群馬）</a:t>
              </a:r>
            </a:p>
          </xdr:txBody>
        </xdr:sp>
        <xdr:sp macro="" textlink="">
          <xdr:nvSpPr>
            <xdr:cNvPr id="36" name="正方形/長方形 35"/>
            <xdr:cNvSpPr/>
          </xdr:nvSpPr>
          <xdr:spPr>
            <a:xfrm>
              <a:off x="706634" y="8444343"/>
              <a:ext cx="724988" cy="164236"/>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受講企業様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37" name="正方形/長方形 36"/>
            <xdr:cNvSpPr/>
          </xdr:nvSpPr>
          <xdr:spPr>
            <a:xfrm>
              <a:off x="3098993" y="8455667"/>
              <a:ext cx="724988" cy="164236"/>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受講企業様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38" name="正方形/長方形 37"/>
            <xdr:cNvSpPr/>
          </xdr:nvSpPr>
          <xdr:spPr>
            <a:xfrm>
              <a:off x="5488952" y="8455042"/>
              <a:ext cx="724988" cy="164236"/>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受講者様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grpSp>
      <xdr:sp macro="" textlink="">
        <xdr:nvSpPr>
          <xdr:cNvPr id="32" name="テキスト ボックス 31"/>
          <xdr:cNvSpPr txBox="1"/>
        </xdr:nvSpPr>
        <xdr:spPr>
          <a:xfrm>
            <a:off x="9729314" y="14763750"/>
            <a:ext cx="1871603" cy="635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ctr" defTabSz="311150" eaLnBrk="1" fontAlgn="auto" latinLnBrk="0" hangingPunct="1">
              <a:lnSpc>
                <a:spcPct val="90000"/>
              </a:lnSpc>
              <a:spcBef>
                <a:spcPct val="0"/>
              </a:spcBef>
              <a:spcAft>
                <a:spcPct val="35000"/>
              </a:spcAft>
              <a:buClrTx/>
              <a:buSzTx/>
              <a:buFontTx/>
              <a:buNone/>
              <a:tabLst/>
              <a:defRPr/>
            </a:pPr>
            <a:r>
              <a:rPr kumimoji="0" lang="ja-JP" altLang="en-US" sz="1400" b="0"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n-cs"/>
              </a:rPr>
              <a:t>受講票をご持参ください</a:t>
            </a:r>
            <a:endParaRPr kumimoji="1" lang="ja-JP" altLang="en-US" sz="1400" b="0" i="0" u="none" strike="noStrike" kern="120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n-cs"/>
            </a:endParaRPr>
          </a:p>
          <a:p>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114300</xdr:colOff>
          <xdr:row>37</xdr:row>
          <xdr:rowOff>19050</xdr:rowOff>
        </xdr:from>
        <xdr:to>
          <xdr:col>15</xdr:col>
          <xdr:colOff>457200</xdr:colOff>
          <xdr:row>37</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228600</xdr:rowOff>
        </xdr:from>
        <xdr:to>
          <xdr:col>15</xdr:col>
          <xdr:colOff>457200</xdr:colOff>
          <xdr:row>37</xdr:row>
          <xdr:rowOff>123825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95250</xdr:rowOff>
        </xdr:from>
        <xdr:to>
          <xdr:col>15</xdr:col>
          <xdr:colOff>285750</xdr:colOff>
          <xdr:row>36</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19050</xdr:rowOff>
        </xdr:from>
        <xdr:to>
          <xdr:col>15</xdr:col>
          <xdr:colOff>457200</xdr:colOff>
          <xdr:row>39</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228600</xdr:rowOff>
        </xdr:from>
        <xdr:to>
          <xdr:col>15</xdr:col>
          <xdr:colOff>457200</xdr:colOff>
          <xdr:row>39</xdr:row>
          <xdr:rowOff>123825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95250</xdr:rowOff>
        </xdr:from>
        <xdr:to>
          <xdr:col>15</xdr:col>
          <xdr:colOff>285750</xdr:colOff>
          <xdr:row>38</xdr:row>
          <xdr:rowOff>295275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19050</xdr:rowOff>
        </xdr:from>
        <xdr:to>
          <xdr:col>15</xdr:col>
          <xdr:colOff>457200</xdr:colOff>
          <xdr:row>41</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228600</xdr:rowOff>
        </xdr:from>
        <xdr:to>
          <xdr:col>15</xdr:col>
          <xdr:colOff>457200</xdr:colOff>
          <xdr:row>41</xdr:row>
          <xdr:rowOff>123825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95250</xdr:rowOff>
        </xdr:from>
        <xdr:to>
          <xdr:col>15</xdr:col>
          <xdr:colOff>285750</xdr:colOff>
          <xdr:row>40</xdr:row>
          <xdr:rowOff>295275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19050</xdr:rowOff>
        </xdr:from>
        <xdr:to>
          <xdr:col>15</xdr:col>
          <xdr:colOff>457200</xdr:colOff>
          <xdr:row>43</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228600</xdr:rowOff>
        </xdr:from>
        <xdr:to>
          <xdr:col>15</xdr:col>
          <xdr:colOff>457200</xdr:colOff>
          <xdr:row>43</xdr:row>
          <xdr:rowOff>123825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95250</xdr:rowOff>
        </xdr:from>
        <xdr:to>
          <xdr:col>15</xdr:col>
          <xdr:colOff>285750</xdr:colOff>
          <xdr:row>42</xdr:row>
          <xdr:rowOff>295275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19050</xdr:rowOff>
        </xdr:from>
        <xdr:to>
          <xdr:col>15</xdr:col>
          <xdr:colOff>457200</xdr:colOff>
          <xdr:row>45</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228600</xdr:rowOff>
        </xdr:from>
        <xdr:to>
          <xdr:col>15</xdr:col>
          <xdr:colOff>457200</xdr:colOff>
          <xdr:row>45</xdr:row>
          <xdr:rowOff>123825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9669280-CB4D-4A45-80E1-6CB9ECFF26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95250</xdr:rowOff>
        </xdr:from>
        <xdr:to>
          <xdr:col>15</xdr:col>
          <xdr:colOff>285750</xdr:colOff>
          <xdr:row>44</xdr:row>
          <xdr:rowOff>295275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9CA1B431-92CD-F942-9203-44B5C2AFC6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27</xdr:row>
          <xdr:rowOff>276225</xdr:rowOff>
        </xdr:from>
        <xdr:to>
          <xdr:col>4</xdr:col>
          <xdr:colOff>619125</xdr:colOff>
          <xdr:row>29</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28</xdr:row>
          <xdr:rowOff>228600</xdr:rowOff>
        </xdr:from>
        <xdr:to>
          <xdr:col>4</xdr:col>
          <xdr:colOff>647700</xdr:colOff>
          <xdr:row>30</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28</xdr:row>
          <xdr:rowOff>285750</xdr:rowOff>
        </xdr:from>
        <xdr:to>
          <xdr:col>8</xdr:col>
          <xdr:colOff>723900</xdr:colOff>
          <xdr:row>30</xdr:row>
          <xdr:rowOff>66675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27</xdr:row>
          <xdr:rowOff>257175</xdr:rowOff>
        </xdr:from>
        <xdr:to>
          <xdr:col>13</xdr:col>
          <xdr:colOff>600075</xdr:colOff>
          <xdr:row>29</xdr:row>
          <xdr:rowOff>38100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28</xdr:row>
          <xdr:rowOff>238125</xdr:rowOff>
        </xdr:from>
        <xdr:to>
          <xdr:col>13</xdr:col>
          <xdr:colOff>600075</xdr:colOff>
          <xdr:row>30</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29</xdr:row>
          <xdr:rowOff>266700</xdr:rowOff>
        </xdr:from>
        <xdr:to>
          <xdr:col>4</xdr:col>
          <xdr:colOff>647700</xdr:colOff>
          <xdr:row>31</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29</xdr:row>
          <xdr:rowOff>257175</xdr:rowOff>
        </xdr:from>
        <xdr:to>
          <xdr:col>8</xdr:col>
          <xdr:colOff>695325</xdr:colOff>
          <xdr:row>31</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30</xdr:row>
          <xdr:rowOff>228600</xdr:rowOff>
        </xdr:from>
        <xdr:to>
          <xdr:col>8</xdr:col>
          <xdr:colOff>695325</xdr:colOff>
          <xdr:row>32</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29</xdr:row>
          <xdr:rowOff>295275</xdr:rowOff>
        </xdr:from>
        <xdr:to>
          <xdr:col>13</xdr:col>
          <xdr:colOff>581025</xdr:colOff>
          <xdr:row>31</xdr:row>
          <xdr:rowOff>57150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257175</xdr:rowOff>
        </xdr:from>
        <xdr:to>
          <xdr:col>13</xdr:col>
          <xdr:colOff>600075</xdr:colOff>
          <xdr:row>32</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0</xdr:col>
      <xdr:colOff>666750</xdr:colOff>
      <xdr:row>47</xdr:row>
      <xdr:rowOff>416715</xdr:rowOff>
    </xdr:from>
    <xdr:to>
      <xdr:col>6</xdr:col>
      <xdr:colOff>134635</xdr:colOff>
      <xdr:row>49</xdr:row>
      <xdr:rowOff>230028</xdr:rowOff>
    </xdr:to>
    <xdr:sp macro="" textlink="">
      <xdr:nvSpPr>
        <xdr:cNvPr id="30" name="テキスト ボックス 29"/>
        <xdr:cNvSpPr txBox="1"/>
      </xdr:nvSpPr>
      <xdr:spPr>
        <a:xfrm>
          <a:off x="666750" y="13399290"/>
          <a:ext cx="3201685" cy="61341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latin typeface="Meiryo UI" panose="020B0604030504040204" pitchFamily="50" charset="-128"/>
              <a:ea typeface="Meiryo UI" panose="020B0604030504040204" pitchFamily="50" charset="-128"/>
            </a:rPr>
            <a:t>◆お申込みから受講まで◆</a:t>
          </a:r>
        </a:p>
      </xdr:txBody>
    </xdr:sp>
    <xdr:clientData/>
  </xdr:twoCellAnchor>
  <xdr:twoCellAnchor>
    <xdr:from>
      <xdr:col>3</xdr:col>
      <xdr:colOff>201971</xdr:colOff>
      <xdr:row>49</xdr:row>
      <xdr:rowOff>60363</xdr:rowOff>
    </xdr:from>
    <xdr:to>
      <xdr:col>16</xdr:col>
      <xdr:colOff>535781</xdr:colOff>
      <xdr:row>55</xdr:row>
      <xdr:rowOff>130969</xdr:rowOff>
    </xdr:to>
    <xdr:grpSp>
      <xdr:nvGrpSpPr>
        <xdr:cNvPr id="31" name="グループ化 30"/>
        <xdr:cNvGrpSpPr/>
      </xdr:nvGrpSpPr>
      <xdr:grpSpPr>
        <a:xfrm>
          <a:off x="1214002" y="13895426"/>
          <a:ext cx="10513654" cy="1570793"/>
          <a:chOff x="1214002" y="13895426"/>
          <a:chExt cx="10513654" cy="1570793"/>
        </a:xfrm>
      </xdr:grpSpPr>
      <xdr:grpSp>
        <xdr:nvGrpSpPr>
          <xdr:cNvPr id="32" name="グループ化 31"/>
          <xdr:cNvGrpSpPr/>
        </xdr:nvGrpSpPr>
        <xdr:grpSpPr>
          <a:xfrm>
            <a:off x="1214002" y="13895426"/>
            <a:ext cx="10513654" cy="1570793"/>
            <a:chOff x="541298" y="8444343"/>
            <a:chExt cx="5912036" cy="808575"/>
          </a:xfrm>
        </xdr:grpSpPr>
        <xdr:grpSp>
          <xdr:nvGrpSpPr>
            <xdr:cNvPr id="34" name="グループ化 33"/>
            <xdr:cNvGrpSpPr/>
          </xdr:nvGrpSpPr>
          <xdr:grpSpPr>
            <a:xfrm>
              <a:off x="541298" y="8520225"/>
              <a:ext cx="5912036" cy="732693"/>
              <a:chOff x="1026456" y="4652855"/>
              <a:chExt cx="3780303" cy="732693"/>
            </a:xfrm>
          </xdr:grpSpPr>
          <xdr:sp macro="" textlink="">
            <xdr:nvSpPr>
              <xdr:cNvPr id="40" name="フリーフォーム 39"/>
              <xdr:cNvSpPr/>
            </xdr:nvSpPr>
            <xdr:spPr>
              <a:xfrm>
                <a:off x="1651713" y="4696539"/>
                <a:ext cx="847204" cy="689009"/>
              </a:xfrm>
              <a:custGeom>
                <a:avLst/>
                <a:gdLst>
                  <a:gd name="connsiteX0" fmla="*/ 0 w 1178718"/>
                  <a:gd name="connsiteY0" fmla="*/ 154552 h 1030348"/>
                  <a:gd name="connsiteX1" fmla="*/ 663544 w 1178718"/>
                  <a:gd name="connsiteY1" fmla="*/ 154552 h 1030348"/>
                  <a:gd name="connsiteX2" fmla="*/ 663544 w 1178718"/>
                  <a:gd name="connsiteY2" fmla="*/ 0 h 1030348"/>
                  <a:gd name="connsiteX3" fmla="*/ 1178718 w 1178718"/>
                  <a:gd name="connsiteY3" fmla="*/ 515174 h 1030348"/>
                  <a:gd name="connsiteX4" fmla="*/ 663544 w 1178718"/>
                  <a:gd name="connsiteY4" fmla="*/ 1030348 h 1030348"/>
                  <a:gd name="connsiteX5" fmla="*/ 663544 w 1178718"/>
                  <a:gd name="connsiteY5" fmla="*/ 875796 h 1030348"/>
                  <a:gd name="connsiteX6" fmla="*/ 0 w 1178718"/>
                  <a:gd name="connsiteY6" fmla="*/ 875796 h 1030348"/>
                  <a:gd name="connsiteX7" fmla="*/ 0 w 1178718"/>
                  <a:gd name="connsiteY7" fmla="*/ 154552 h 1030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178718" h="1030348">
                    <a:moveTo>
                      <a:pt x="0" y="154552"/>
                    </a:moveTo>
                    <a:lnTo>
                      <a:pt x="663544" y="154552"/>
                    </a:lnTo>
                    <a:lnTo>
                      <a:pt x="663544" y="0"/>
                    </a:lnTo>
                    <a:lnTo>
                      <a:pt x="1178718" y="515174"/>
                    </a:lnTo>
                    <a:lnTo>
                      <a:pt x="663544" y="1030348"/>
                    </a:lnTo>
                    <a:lnTo>
                      <a:pt x="663544" y="875796"/>
                    </a:lnTo>
                    <a:lnTo>
                      <a:pt x="0" y="875796"/>
                    </a:lnTo>
                    <a:lnTo>
                      <a:pt x="0" y="154552"/>
                    </a:lnTo>
                    <a:close/>
                  </a:path>
                </a:pathLst>
              </a:custGeom>
              <a:solidFill>
                <a:schemeClr val="bg1">
                  <a:lumMod val="85000"/>
                  <a:alpha val="90000"/>
                </a:schemeClr>
              </a:solidFill>
              <a:ln>
                <a:solidFill>
                  <a:schemeClr val="bg1">
                    <a:lumMod val="65000"/>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322619" tIns="161537" rIns="323384" bIns="161537" numCol="1" spcCol="1270" anchor="ctr" anchorCtr="0">
                <a:noAutofit/>
              </a:bodyPr>
              <a:lstStyle>
                <a:defPPr>
                  <a:defRPr lang="ja-JP"/>
                </a:defPPr>
                <a:lvl1pPr marL="0" algn="l" defTabSz="914400" rtl="0" eaLnBrk="1" latinLnBrk="0" hangingPunct="1">
                  <a:defRPr kumimoji="1"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kumimoji="1"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kumimoji="1"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kumimoji="1"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kumimoji="1"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kumimoji="1"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kumimoji="1"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kumimoji="1"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kumimoji="1" sz="1800" kern="1200">
                    <a:solidFill>
                      <a:schemeClr val="dk1">
                        <a:hueOff val="0"/>
                        <a:satOff val="0"/>
                        <a:lumOff val="0"/>
                        <a:alphaOff val="0"/>
                      </a:schemeClr>
                    </a:solidFill>
                    <a:latin typeface="+mn-lt"/>
                    <a:ea typeface="+mn-ea"/>
                    <a:cs typeface="+mn-cs"/>
                  </a:defRPr>
                </a:lvl9pPr>
              </a:lstStyle>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申込書受</a:t>
                </a:r>
                <a:r>
                  <a:rPr lang="ja-JP" altLang="en-US" sz="1200">
                    <a:latin typeface="Meiryo UI" panose="020B0604030504040204" pitchFamily="50" charset="-128"/>
                    <a:ea typeface="Meiryo UI" panose="020B0604030504040204" pitchFamily="50" charset="-128"/>
                  </a:rPr>
                  <a:t>付</a:t>
                </a:r>
                <a:endParaRPr lang="en-US" altLang="ja-JP" sz="1200">
                  <a:latin typeface="Meiryo UI" panose="020B0604030504040204" pitchFamily="50" charset="-128"/>
                  <a:ea typeface="Meiryo UI" panose="020B0604030504040204" pitchFamily="50" charset="-128"/>
                </a:endParaRPr>
              </a:p>
              <a:p>
                <a:pPr marL="0" lvl="1" algn="l" defTabSz="488950">
                  <a:lnSpc>
                    <a:spcPct val="90000"/>
                  </a:lnSpc>
                  <a:spcBef>
                    <a:spcPct val="0"/>
                  </a:spcBef>
                  <a:spcAft>
                    <a:spcPct val="15000"/>
                  </a:spcAft>
                </a:pPr>
                <a:r>
                  <a:rPr lang="ja-JP" altLang="en-US" sz="1200">
                    <a:latin typeface="Meiryo UI" panose="020B0604030504040204" pitchFamily="50" charset="-128"/>
                    <a:ea typeface="Meiryo UI" panose="020B0604030504040204" pitchFamily="50" charset="-128"/>
                  </a:rPr>
                  <a:t>　（先着順）</a:t>
                </a:r>
                <a:endParaRPr kumimoji="1" lang="ja-JP" altLang="en-US" sz="1200" kern="1200">
                  <a:latin typeface="Meiryo UI" panose="020B0604030504040204" pitchFamily="50" charset="-128"/>
                  <a:ea typeface="Meiryo UI" panose="020B0604030504040204" pitchFamily="50" charset="-128"/>
                </a:endParaRPr>
              </a:p>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請求書発行</a:t>
                </a:r>
              </a:p>
            </xdr:txBody>
          </xdr:sp>
          <xdr:sp macro="" textlink="">
            <xdr:nvSpPr>
              <xdr:cNvPr id="41" name="フリーフォーム 40"/>
              <xdr:cNvSpPr/>
            </xdr:nvSpPr>
            <xdr:spPr>
              <a:xfrm>
                <a:off x="1026456" y="4652855"/>
                <a:ext cx="736699" cy="655472"/>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r>
                  <a:rPr kumimoji="1" lang="ja-JP" altLang="en-US" sz="1800" b="1" kern="1200">
                    <a:latin typeface="Meiryo UI" panose="020B0604030504040204" pitchFamily="50" charset="-128"/>
                    <a:ea typeface="Meiryo UI" panose="020B0604030504040204" pitchFamily="50" charset="-128"/>
                  </a:rPr>
                  <a:t>申込書送付</a:t>
                </a:r>
                <a:endParaRPr kumimoji="1" lang="en-US" altLang="ja-JP" sz="1800" b="1" kern="1200">
                  <a:latin typeface="Meiryo UI" panose="020B0604030504040204" pitchFamily="50" charset="-128"/>
                  <a:ea typeface="Meiryo UI" panose="020B0604030504040204" pitchFamily="50" charset="-128"/>
                </a:endParaRPr>
              </a:p>
              <a:p>
                <a:pPr lvl="0" algn="ctr" defTabSz="311150">
                  <a:lnSpc>
                    <a:spcPct val="90000"/>
                  </a:lnSpc>
                  <a:spcBef>
                    <a:spcPct val="0"/>
                  </a:spcBef>
                  <a:spcAft>
                    <a:spcPct val="35000"/>
                  </a:spcAft>
                </a:pPr>
                <a:r>
                  <a:rPr kumimoji="1" lang="ja-JP" altLang="en-US" sz="1400" kern="1200">
                    <a:latin typeface="Meiryo UI" panose="020B0604030504040204" pitchFamily="50" charset="-128"/>
                    <a:ea typeface="Meiryo UI" panose="020B0604030504040204" pitchFamily="50" charset="-128"/>
                  </a:rPr>
                  <a:t>　メール又はＦＡＸ</a:t>
                </a:r>
              </a:p>
            </xdr:txBody>
          </xdr:sp>
          <xdr:sp macro="" textlink="">
            <xdr:nvSpPr>
              <xdr:cNvPr id="42" name="フリーフォーム 41"/>
              <xdr:cNvSpPr/>
            </xdr:nvSpPr>
            <xdr:spPr>
              <a:xfrm>
                <a:off x="3152737" y="4668917"/>
                <a:ext cx="847204" cy="689009"/>
              </a:xfrm>
              <a:custGeom>
                <a:avLst/>
                <a:gdLst>
                  <a:gd name="connsiteX0" fmla="*/ 0 w 1178718"/>
                  <a:gd name="connsiteY0" fmla="*/ 154552 h 1030348"/>
                  <a:gd name="connsiteX1" fmla="*/ 663544 w 1178718"/>
                  <a:gd name="connsiteY1" fmla="*/ 154552 h 1030348"/>
                  <a:gd name="connsiteX2" fmla="*/ 663544 w 1178718"/>
                  <a:gd name="connsiteY2" fmla="*/ 0 h 1030348"/>
                  <a:gd name="connsiteX3" fmla="*/ 1178718 w 1178718"/>
                  <a:gd name="connsiteY3" fmla="*/ 515174 h 1030348"/>
                  <a:gd name="connsiteX4" fmla="*/ 663544 w 1178718"/>
                  <a:gd name="connsiteY4" fmla="*/ 1030348 h 1030348"/>
                  <a:gd name="connsiteX5" fmla="*/ 663544 w 1178718"/>
                  <a:gd name="connsiteY5" fmla="*/ 875796 h 1030348"/>
                  <a:gd name="connsiteX6" fmla="*/ 0 w 1178718"/>
                  <a:gd name="connsiteY6" fmla="*/ 875796 h 1030348"/>
                  <a:gd name="connsiteX7" fmla="*/ 0 w 1178718"/>
                  <a:gd name="connsiteY7" fmla="*/ 154552 h 10303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178718" h="1030348">
                    <a:moveTo>
                      <a:pt x="0" y="154552"/>
                    </a:moveTo>
                    <a:lnTo>
                      <a:pt x="663544" y="154552"/>
                    </a:lnTo>
                    <a:lnTo>
                      <a:pt x="663544" y="0"/>
                    </a:lnTo>
                    <a:lnTo>
                      <a:pt x="1178718" y="515174"/>
                    </a:lnTo>
                    <a:lnTo>
                      <a:pt x="663544" y="1030348"/>
                    </a:lnTo>
                    <a:lnTo>
                      <a:pt x="663544" y="875796"/>
                    </a:lnTo>
                    <a:lnTo>
                      <a:pt x="0" y="875796"/>
                    </a:lnTo>
                    <a:lnTo>
                      <a:pt x="0" y="154552"/>
                    </a:lnTo>
                    <a:close/>
                  </a:path>
                </a:pathLst>
              </a:custGeom>
              <a:solidFill>
                <a:schemeClr val="bg1">
                  <a:lumMod val="85000"/>
                  <a:alpha val="90000"/>
                </a:schemeClr>
              </a:solidFill>
              <a:ln>
                <a:solidFill>
                  <a:schemeClr val="bg1">
                    <a:lumMod val="65000"/>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322620" tIns="161537" rIns="323383" bIns="161537" numCol="1" spcCol="1270" anchor="ctr" anchorCtr="0">
                <a:noAutofit/>
              </a:bodyPr>
              <a:lstStyle>
                <a:defPPr>
                  <a:defRPr lang="ja-JP"/>
                </a:defPPr>
                <a:lvl1pPr marL="0" algn="l" defTabSz="914400" rtl="0" eaLnBrk="1" latinLnBrk="0" hangingPunct="1">
                  <a:defRPr kumimoji="1" sz="1800" kern="1200">
                    <a:solidFill>
                      <a:schemeClr val="dk1">
                        <a:hueOff val="0"/>
                        <a:satOff val="0"/>
                        <a:lumOff val="0"/>
                        <a:alphaOff val="0"/>
                      </a:schemeClr>
                    </a:solidFill>
                    <a:latin typeface="+mn-lt"/>
                    <a:ea typeface="+mn-ea"/>
                    <a:cs typeface="+mn-cs"/>
                  </a:defRPr>
                </a:lvl1pPr>
                <a:lvl2pPr marL="457200" algn="l" defTabSz="914400" rtl="0" eaLnBrk="1" latinLnBrk="0" hangingPunct="1">
                  <a:defRPr kumimoji="1" sz="1800" kern="1200">
                    <a:solidFill>
                      <a:schemeClr val="dk1">
                        <a:hueOff val="0"/>
                        <a:satOff val="0"/>
                        <a:lumOff val="0"/>
                        <a:alphaOff val="0"/>
                      </a:schemeClr>
                    </a:solidFill>
                    <a:latin typeface="+mn-lt"/>
                    <a:ea typeface="+mn-ea"/>
                    <a:cs typeface="+mn-cs"/>
                  </a:defRPr>
                </a:lvl2pPr>
                <a:lvl3pPr marL="914400" algn="l" defTabSz="914400" rtl="0" eaLnBrk="1" latinLnBrk="0" hangingPunct="1">
                  <a:defRPr kumimoji="1" sz="1800" kern="1200">
                    <a:solidFill>
                      <a:schemeClr val="dk1">
                        <a:hueOff val="0"/>
                        <a:satOff val="0"/>
                        <a:lumOff val="0"/>
                        <a:alphaOff val="0"/>
                      </a:schemeClr>
                    </a:solidFill>
                    <a:latin typeface="+mn-lt"/>
                    <a:ea typeface="+mn-ea"/>
                    <a:cs typeface="+mn-cs"/>
                  </a:defRPr>
                </a:lvl3pPr>
                <a:lvl4pPr marL="1371600" algn="l" defTabSz="914400" rtl="0" eaLnBrk="1" latinLnBrk="0" hangingPunct="1">
                  <a:defRPr kumimoji="1" sz="1800" kern="1200">
                    <a:solidFill>
                      <a:schemeClr val="dk1">
                        <a:hueOff val="0"/>
                        <a:satOff val="0"/>
                        <a:lumOff val="0"/>
                        <a:alphaOff val="0"/>
                      </a:schemeClr>
                    </a:solidFill>
                    <a:latin typeface="+mn-lt"/>
                    <a:ea typeface="+mn-ea"/>
                    <a:cs typeface="+mn-cs"/>
                  </a:defRPr>
                </a:lvl4pPr>
                <a:lvl5pPr marL="1828800" algn="l" defTabSz="914400" rtl="0" eaLnBrk="1" latinLnBrk="0" hangingPunct="1">
                  <a:defRPr kumimoji="1" sz="1800" kern="1200">
                    <a:solidFill>
                      <a:schemeClr val="dk1">
                        <a:hueOff val="0"/>
                        <a:satOff val="0"/>
                        <a:lumOff val="0"/>
                        <a:alphaOff val="0"/>
                      </a:schemeClr>
                    </a:solidFill>
                    <a:latin typeface="+mn-lt"/>
                    <a:ea typeface="+mn-ea"/>
                    <a:cs typeface="+mn-cs"/>
                  </a:defRPr>
                </a:lvl5pPr>
                <a:lvl6pPr marL="2286000" algn="l" defTabSz="914400" rtl="0" eaLnBrk="1" latinLnBrk="0" hangingPunct="1">
                  <a:defRPr kumimoji="1" sz="1800" kern="1200">
                    <a:solidFill>
                      <a:schemeClr val="dk1">
                        <a:hueOff val="0"/>
                        <a:satOff val="0"/>
                        <a:lumOff val="0"/>
                        <a:alphaOff val="0"/>
                      </a:schemeClr>
                    </a:solidFill>
                    <a:latin typeface="+mn-lt"/>
                    <a:ea typeface="+mn-ea"/>
                    <a:cs typeface="+mn-cs"/>
                  </a:defRPr>
                </a:lvl6pPr>
                <a:lvl7pPr marL="2743200" algn="l" defTabSz="914400" rtl="0" eaLnBrk="1" latinLnBrk="0" hangingPunct="1">
                  <a:defRPr kumimoji="1" sz="1800" kern="1200">
                    <a:solidFill>
                      <a:schemeClr val="dk1">
                        <a:hueOff val="0"/>
                        <a:satOff val="0"/>
                        <a:lumOff val="0"/>
                        <a:alphaOff val="0"/>
                      </a:schemeClr>
                    </a:solidFill>
                    <a:latin typeface="+mn-lt"/>
                    <a:ea typeface="+mn-ea"/>
                    <a:cs typeface="+mn-cs"/>
                  </a:defRPr>
                </a:lvl7pPr>
                <a:lvl8pPr marL="3200400" algn="l" defTabSz="914400" rtl="0" eaLnBrk="1" latinLnBrk="0" hangingPunct="1">
                  <a:defRPr kumimoji="1" sz="1800" kern="1200">
                    <a:solidFill>
                      <a:schemeClr val="dk1">
                        <a:hueOff val="0"/>
                        <a:satOff val="0"/>
                        <a:lumOff val="0"/>
                        <a:alphaOff val="0"/>
                      </a:schemeClr>
                    </a:solidFill>
                    <a:latin typeface="+mn-lt"/>
                    <a:ea typeface="+mn-ea"/>
                    <a:cs typeface="+mn-cs"/>
                  </a:defRPr>
                </a:lvl8pPr>
                <a:lvl9pPr marL="3657600" algn="l" defTabSz="914400" rtl="0" eaLnBrk="1" latinLnBrk="0" hangingPunct="1">
                  <a:defRPr kumimoji="1" sz="1800" kern="1200">
                    <a:solidFill>
                      <a:schemeClr val="dk1">
                        <a:hueOff val="0"/>
                        <a:satOff val="0"/>
                        <a:lumOff val="0"/>
                        <a:alphaOff val="0"/>
                      </a:schemeClr>
                    </a:solidFill>
                    <a:latin typeface="+mn-lt"/>
                    <a:ea typeface="+mn-ea"/>
                    <a:cs typeface="+mn-cs"/>
                  </a:defRPr>
                </a:lvl9pPr>
              </a:lstStyle>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入金確認</a:t>
                </a:r>
              </a:p>
              <a:p>
                <a:pPr marL="57150" lvl="1" indent="-57150" algn="l" defTabSz="488950">
                  <a:lnSpc>
                    <a:spcPct val="90000"/>
                  </a:lnSpc>
                  <a:spcBef>
                    <a:spcPct val="0"/>
                  </a:spcBef>
                  <a:spcAft>
                    <a:spcPct val="15000"/>
                  </a:spcAft>
                  <a:buChar char="••"/>
                </a:pPr>
                <a:r>
                  <a:rPr kumimoji="1" lang="ja-JP" altLang="en-US" sz="1200" kern="1200">
                    <a:latin typeface="Meiryo UI" panose="020B0604030504040204" pitchFamily="50" charset="-128"/>
                    <a:ea typeface="Meiryo UI" panose="020B0604030504040204" pitchFamily="50" charset="-128"/>
                  </a:rPr>
                  <a:t>受講のご案内</a:t>
                </a:r>
                <a:r>
                  <a:rPr kumimoji="1" lang="en-US" altLang="ja-JP" sz="1200" kern="1200">
                    <a:latin typeface="Meiryo UI" panose="020B0604030504040204" pitchFamily="50" charset="-128"/>
                    <a:ea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rPr>
                  <a:t>受講票</a:t>
                </a:r>
                <a:r>
                  <a:rPr kumimoji="1" lang="en-US" altLang="ja-JP" sz="1200" kern="1200">
                    <a:latin typeface="Meiryo UI" panose="020B0604030504040204" pitchFamily="50" charset="-128"/>
                    <a:ea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rPr>
                  <a:t>発行</a:t>
                </a:r>
              </a:p>
            </xdr:txBody>
          </xdr:sp>
          <xdr:sp macro="" textlink="">
            <xdr:nvSpPr>
              <xdr:cNvPr id="43" name="フリーフォーム 42"/>
              <xdr:cNvSpPr/>
            </xdr:nvSpPr>
            <xdr:spPr>
              <a:xfrm>
                <a:off x="2523110" y="4665113"/>
                <a:ext cx="736699" cy="655472"/>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r>
                  <a:rPr kumimoji="1" lang="ja-JP" altLang="en-US" sz="1800" b="1" kern="1200">
                    <a:latin typeface="Meiryo UI" panose="020B0604030504040204" pitchFamily="50" charset="-128"/>
                    <a:ea typeface="Meiryo UI" panose="020B0604030504040204" pitchFamily="50" charset="-128"/>
                  </a:rPr>
                  <a:t>受講料お振込み</a:t>
                </a:r>
              </a:p>
            </xdr:txBody>
          </xdr:sp>
          <xdr:sp macro="" textlink="">
            <xdr:nvSpPr>
              <xdr:cNvPr id="44" name="フリーフォーム 43"/>
              <xdr:cNvSpPr/>
            </xdr:nvSpPr>
            <xdr:spPr>
              <a:xfrm>
                <a:off x="4045984" y="4671242"/>
                <a:ext cx="760775" cy="683661"/>
              </a:xfrm>
              <a:custGeom>
                <a:avLst/>
                <a:gdLst>
                  <a:gd name="connsiteX0" fmla="*/ 0 w 589359"/>
                  <a:gd name="connsiteY0" fmla="*/ 294680 h 589359"/>
                  <a:gd name="connsiteX1" fmla="*/ 294680 w 589359"/>
                  <a:gd name="connsiteY1" fmla="*/ 0 h 589359"/>
                  <a:gd name="connsiteX2" fmla="*/ 589360 w 589359"/>
                  <a:gd name="connsiteY2" fmla="*/ 294680 h 589359"/>
                  <a:gd name="connsiteX3" fmla="*/ 294680 w 589359"/>
                  <a:gd name="connsiteY3" fmla="*/ 589360 h 589359"/>
                  <a:gd name="connsiteX4" fmla="*/ 0 w 589359"/>
                  <a:gd name="connsiteY4" fmla="*/ 294680 h 58935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9359" h="589359">
                    <a:moveTo>
                      <a:pt x="0" y="294680"/>
                    </a:moveTo>
                    <a:cubicBezTo>
                      <a:pt x="0" y="131933"/>
                      <a:pt x="131933" y="0"/>
                      <a:pt x="294680" y="0"/>
                    </a:cubicBezTo>
                    <a:cubicBezTo>
                      <a:pt x="457427" y="0"/>
                      <a:pt x="589360" y="131933"/>
                      <a:pt x="589360" y="294680"/>
                    </a:cubicBezTo>
                    <a:cubicBezTo>
                      <a:pt x="589360" y="457427"/>
                      <a:pt x="457427" y="589360"/>
                      <a:pt x="294680" y="589360"/>
                    </a:cubicBezTo>
                    <a:cubicBezTo>
                      <a:pt x="131933" y="589360"/>
                      <a:pt x="0" y="457427"/>
                      <a:pt x="0" y="294680"/>
                    </a:cubicBezTo>
                    <a:close/>
                  </a:path>
                </a:pathLst>
              </a:custGeom>
              <a:solidFill>
                <a:schemeClr val="tx1">
                  <a:lumMod val="65000"/>
                  <a:lumOff val="35000"/>
                </a:schemeClr>
              </a:solidFill>
              <a:ln w="57150"/>
            </xdr:spPr>
            <xdr:style>
              <a:lnRef idx="3">
                <a:schemeClr val="lt1">
                  <a:hueOff val="0"/>
                  <a:satOff val="0"/>
                  <a:lumOff val="0"/>
                  <a:alphaOff val="0"/>
                </a:schemeClr>
              </a:lnRef>
              <a:fillRef idx="1">
                <a:schemeClr val="accent1">
                  <a:hueOff val="0"/>
                  <a:satOff val="0"/>
                  <a:lumOff val="0"/>
                  <a:alphaOff val="0"/>
                </a:schemeClr>
              </a:fillRef>
              <a:effectRef idx="1">
                <a:schemeClr val="accent1">
                  <a:hueOff val="0"/>
                  <a:satOff val="0"/>
                  <a:lumOff val="0"/>
                  <a:alphaOff val="0"/>
                </a:schemeClr>
              </a:effectRef>
              <a:fontRef idx="minor">
                <a:schemeClr val="lt1"/>
              </a:fontRef>
            </xdr:style>
            <xdr:txBody>
              <a:bodyPr spcFirstLastPara="0" vert="horz" wrap="square" lIns="90755" tIns="90755" rIns="90755" bIns="90755" numCol="1" spcCol="1270" anchor="t"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lvl="0" algn="ctr" defTabSz="311150">
                  <a:lnSpc>
                    <a:spcPct val="90000"/>
                  </a:lnSpc>
                  <a:spcBef>
                    <a:spcPct val="0"/>
                  </a:spcBef>
                  <a:spcAft>
                    <a:spcPct val="35000"/>
                  </a:spcAft>
                </a:pPr>
                <a:endParaRPr kumimoji="1" lang="en-US" altLang="ja-JP" sz="900" b="1" kern="1200">
                  <a:latin typeface="Meiryo UI" panose="020B0604030504040204" pitchFamily="50" charset="-128"/>
                  <a:ea typeface="Meiryo UI" panose="020B0604030504040204" pitchFamily="50" charset="-128"/>
                </a:endParaRPr>
              </a:p>
              <a:p>
                <a:pPr lvl="0" algn="ctr" defTabSz="311150">
                  <a:lnSpc>
                    <a:spcPct val="90000"/>
                  </a:lnSpc>
                  <a:spcBef>
                    <a:spcPct val="0"/>
                  </a:spcBef>
                  <a:spcAft>
                    <a:spcPct val="35000"/>
                  </a:spcAft>
                </a:pPr>
                <a:r>
                  <a:rPr kumimoji="1" lang="ja-JP" altLang="en-US" sz="2000" b="1" kern="1200">
                    <a:latin typeface="Meiryo UI" panose="020B0604030504040204" pitchFamily="50" charset="-128"/>
                    <a:ea typeface="Meiryo UI" panose="020B0604030504040204" pitchFamily="50" charset="-128"/>
                  </a:rPr>
                  <a:t>訓練受講</a:t>
                </a:r>
                <a:endParaRPr kumimoji="1" lang="en-US" altLang="ja-JP" sz="2000" b="1" kern="1200">
                  <a:latin typeface="Meiryo UI" panose="020B0604030504040204" pitchFamily="50" charset="-128"/>
                  <a:ea typeface="Meiryo UI" panose="020B0604030504040204" pitchFamily="50" charset="-128"/>
                </a:endParaRPr>
              </a:p>
            </xdr:txBody>
          </xdr:sp>
        </xdr:grpSp>
        <xdr:sp macro="" textlink="">
          <xdr:nvSpPr>
            <xdr:cNvPr id="35" name="テキスト ボックス 30"/>
            <xdr:cNvSpPr txBox="1"/>
          </xdr:nvSpPr>
          <xdr:spPr>
            <a:xfrm>
              <a:off x="1636028" y="8503319"/>
              <a:ext cx="888385" cy="16740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eiryo UI" panose="020B0604030504040204" pitchFamily="50" charset="-128"/>
                  <a:ea typeface="Meiryo UI" panose="020B0604030504040204" pitchFamily="50" charset="-128"/>
                </a:rPr>
                <a:t>（ポリテク群馬）</a:t>
              </a:r>
            </a:p>
          </xdr:txBody>
        </xdr:sp>
        <xdr:sp macro="" textlink="">
          <xdr:nvSpPr>
            <xdr:cNvPr id="36" name="テキスト ボックス 31"/>
            <xdr:cNvSpPr txBox="1"/>
          </xdr:nvSpPr>
          <xdr:spPr>
            <a:xfrm>
              <a:off x="3958777" y="8486910"/>
              <a:ext cx="888385" cy="16740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Meiryo UI" panose="020B0604030504040204" pitchFamily="50" charset="-128"/>
                  <a:ea typeface="Meiryo UI" panose="020B0604030504040204" pitchFamily="50" charset="-128"/>
                </a:rPr>
                <a:t>（ポリテク群馬）</a:t>
              </a:r>
            </a:p>
          </xdr:txBody>
        </xdr:sp>
        <xdr:sp macro="" textlink="">
          <xdr:nvSpPr>
            <xdr:cNvPr id="37" name="正方形/長方形 36"/>
            <xdr:cNvSpPr/>
          </xdr:nvSpPr>
          <xdr:spPr>
            <a:xfrm>
              <a:off x="706634" y="8444343"/>
              <a:ext cx="724988" cy="164236"/>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受講企業様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38" name="正方形/長方形 37"/>
            <xdr:cNvSpPr/>
          </xdr:nvSpPr>
          <xdr:spPr>
            <a:xfrm>
              <a:off x="3098993" y="8455667"/>
              <a:ext cx="724988" cy="164236"/>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受講企業様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sp macro="" textlink="">
          <xdr:nvSpPr>
            <xdr:cNvPr id="39" name="正方形/長方形 38"/>
            <xdr:cNvSpPr/>
          </xdr:nvSpPr>
          <xdr:spPr>
            <a:xfrm>
              <a:off x="5488952" y="8455042"/>
              <a:ext cx="724988" cy="164236"/>
            </a:xfrm>
            <a:prstGeom prst="rect">
              <a:avLst/>
            </a:prstGeom>
            <a:ln w="6350"/>
          </xdr:spPr>
          <xdr:style>
            <a:lnRef idx="2">
              <a:schemeClr val="dk1"/>
            </a:lnRef>
            <a:fillRef idx="1">
              <a:schemeClr val="lt1"/>
            </a:fillRef>
            <a:effectRef idx="0">
              <a:schemeClr val="dk1"/>
            </a:effectRef>
            <a:fontRef idx="minor">
              <a:schemeClr val="dk1"/>
            </a:fontRef>
          </xdr:style>
          <xdr:txBody>
            <a:bodyPr spcFirstLastPara="0" vert="horz" wrap="square" lIns="90755" tIns="108000" rIns="90755" bIns="90755" numCol="1" spcCol="127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lvl="0" algn="ctr" defTabSz="311150">
                <a:lnSpc>
                  <a:spcPct val="90000"/>
                </a:lnSpc>
                <a:spcBef>
                  <a:spcPct val="0"/>
                </a:spcBef>
                <a:spcAft>
                  <a:spcPct val="35000"/>
                </a:spcAft>
              </a:pPr>
              <a:r>
                <a:rPr kumimoji="1" lang="ja-JP" altLang="en-US" sz="1400" i="1" kern="1200">
                  <a:solidFill>
                    <a:schemeClr val="tx1">
                      <a:lumMod val="95000"/>
                      <a:lumOff val="5000"/>
                    </a:schemeClr>
                  </a:solidFill>
                  <a:latin typeface="Meiryo UI" panose="020B0604030504040204" pitchFamily="50" charset="-128"/>
                  <a:ea typeface="Meiryo UI" panose="020B0604030504040204" pitchFamily="50" charset="-128"/>
                </a:rPr>
                <a:t>受講者様</a:t>
              </a:r>
              <a:endParaRPr kumimoji="1" lang="ja-JP" altLang="en-US" sz="1100" i="1" kern="1200">
                <a:solidFill>
                  <a:schemeClr val="tx1">
                    <a:lumMod val="95000"/>
                    <a:lumOff val="5000"/>
                  </a:schemeClr>
                </a:solidFill>
                <a:latin typeface="Meiryo UI" panose="020B0604030504040204" pitchFamily="50" charset="-128"/>
                <a:ea typeface="Meiryo UI" panose="020B0604030504040204" pitchFamily="50" charset="-128"/>
              </a:endParaRPr>
            </a:p>
          </xdr:txBody>
        </xdr:sp>
      </xdr:grpSp>
      <xdr:sp macro="" textlink="">
        <xdr:nvSpPr>
          <xdr:cNvPr id="33" name="テキスト ボックス 32"/>
          <xdr:cNvSpPr txBox="1"/>
        </xdr:nvSpPr>
        <xdr:spPr>
          <a:xfrm>
            <a:off x="9729314" y="14763750"/>
            <a:ext cx="1871603" cy="635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ctr" defTabSz="311150" eaLnBrk="1" fontAlgn="auto" latinLnBrk="0" hangingPunct="1">
              <a:lnSpc>
                <a:spcPct val="90000"/>
              </a:lnSpc>
              <a:spcBef>
                <a:spcPct val="0"/>
              </a:spcBef>
              <a:spcAft>
                <a:spcPct val="35000"/>
              </a:spcAft>
              <a:buClrTx/>
              <a:buSzTx/>
              <a:buFontTx/>
              <a:buNone/>
              <a:tabLst/>
              <a:defRPr/>
            </a:pPr>
            <a:r>
              <a:rPr kumimoji="0" lang="ja-JP" altLang="en-US" sz="1400" b="0"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n-cs"/>
              </a:rPr>
              <a:t>受講票をご持参ください</a:t>
            </a:r>
            <a:endParaRPr kumimoji="1" lang="ja-JP" altLang="en-US" sz="1400" b="0" i="0" u="none" strike="noStrike" kern="120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4.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tabSelected="1" topLeftCell="A5" workbookViewId="0">
      <selection activeCell="L21" sqref="L21"/>
    </sheetView>
  </sheetViews>
  <sheetFormatPr defaultRowHeight="15"/>
  <cols>
    <col min="1" max="1" width="5.875" style="100" customWidth="1"/>
    <col min="2" max="2" width="13.5" style="100" customWidth="1"/>
    <col min="3" max="3" width="15.25" style="100" customWidth="1"/>
    <col min="4" max="4" width="17.125" style="100" customWidth="1"/>
    <col min="5" max="5" width="11.875" style="100" customWidth="1"/>
    <col min="6" max="6" width="18.5" style="100" customWidth="1"/>
    <col min="7" max="7" width="2.875" style="100" customWidth="1"/>
    <col min="8" max="16384" width="9" style="73"/>
  </cols>
  <sheetData>
    <row r="1" spans="1:10">
      <c r="A1" s="99" t="s">
        <v>73</v>
      </c>
    </row>
    <row r="2" spans="1:10" ht="205.5" customHeight="1">
      <c r="A2" s="148" t="s">
        <v>185</v>
      </c>
      <c r="B2" s="148"/>
      <c r="C2" s="148"/>
      <c r="D2" s="148"/>
      <c r="E2" s="148"/>
      <c r="F2" s="148"/>
      <c r="G2" s="101"/>
      <c r="H2" s="74"/>
      <c r="I2" s="74"/>
      <c r="J2" s="74"/>
    </row>
    <row r="3" spans="1:10" ht="64.5" customHeight="1">
      <c r="A3" s="148" t="s">
        <v>208</v>
      </c>
      <c r="B3" s="148"/>
      <c r="C3" s="148"/>
      <c r="D3" s="148"/>
      <c r="E3" s="148"/>
      <c r="F3" s="148"/>
      <c r="G3" s="101"/>
      <c r="H3" s="74"/>
      <c r="I3" s="74"/>
      <c r="J3" s="74"/>
    </row>
    <row r="4" spans="1:10" ht="15" customHeight="1">
      <c r="A4" s="149" t="s">
        <v>189</v>
      </c>
      <c r="B4" s="149"/>
      <c r="C4" s="149"/>
      <c r="D4" s="149"/>
      <c r="E4" s="102"/>
      <c r="F4" s="102"/>
      <c r="G4" s="101"/>
      <c r="H4" s="74"/>
      <c r="I4" s="74"/>
      <c r="J4" s="74"/>
    </row>
    <row r="5" spans="1:10" ht="15" customHeight="1">
      <c r="A5" s="102"/>
      <c r="B5" s="150" t="s">
        <v>190</v>
      </c>
      <c r="C5" s="150"/>
      <c r="D5" s="150"/>
      <c r="E5" s="150"/>
      <c r="F5" s="150"/>
      <c r="G5" s="101"/>
      <c r="H5" s="74"/>
      <c r="I5" s="74"/>
      <c r="J5" s="74"/>
    </row>
    <row r="6" spans="1:10" ht="15" customHeight="1"/>
    <row r="7" spans="1:10" ht="15" customHeight="1">
      <c r="B7" s="147" t="s">
        <v>191</v>
      </c>
      <c r="C7" s="147"/>
      <c r="D7" s="151"/>
      <c r="E7" s="152"/>
      <c r="F7" s="153"/>
    </row>
    <row r="8" spans="1:10" ht="15" customHeight="1">
      <c r="B8" s="147" t="s">
        <v>192</v>
      </c>
      <c r="C8" s="147"/>
      <c r="D8" s="151"/>
      <c r="E8" s="152"/>
      <c r="F8" s="153"/>
    </row>
    <row r="9" spans="1:10" ht="15" customHeight="1">
      <c r="B9" s="147" t="s">
        <v>193</v>
      </c>
      <c r="C9" s="147"/>
      <c r="D9" s="103"/>
      <c r="E9" s="104"/>
      <c r="F9" s="105"/>
    </row>
    <row r="10" spans="1:10" ht="15" customHeight="1">
      <c r="B10" s="147" t="s">
        <v>74</v>
      </c>
      <c r="C10" s="147"/>
      <c r="D10" s="103"/>
      <c r="E10" s="106"/>
      <c r="F10" s="107"/>
    </row>
    <row r="11" spans="1:10" ht="15" customHeight="1">
      <c r="B11" s="147" t="s">
        <v>75</v>
      </c>
      <c r="C11" s="108" t="s">
        <v>194</v>
      </c>
      <c r="D11" s="103"/>
      <c r="E11" s="109"/>
      <c r="F11" s="110"/>
    </row>
    <row r="12" spans="1:10" ht="15" customHeight="1">
      <c r="B12" s="147"/>
      <c r="C12" s="108" t="s">
        <v>195</v>
      </c>
      <c r="D12" s="151"/>
      <c r="E12" s="152"/>
      <c r="F12" s="153"/>
    </row>
    <row r="13" spans="1:10" ht="15" customHeight="1">
      <c r="B13" s="147" t="s">
        <v>196</v>
      </c>
      <c r="C13" s="147"/>
      <c r="D13" s="103" t="s">
        <v>84</v>
      </c>
      <c r="E13" s="104"/>
      <c r="F13" s="105"/>
    </row>
    <row r="14" spans="1:10" ht="15" customHeight="1">
      <c r="B14" s="147" t="s">
        <v>197</v>
      </c>
      <c r="C14" s="147"/>
      <c r="D14" s="103" t="s">
        <v>91</v>
      </c>
      <c r="E14" s="106"/>
      <c r="F14" s="107"/>
    </row>
    <row r="15" spans="1:10" ht="15" customHeight="1">
      <c r="B15" s="111"/>
      <c r="C15" s="111"/>
    </row>
    <row r="16" spans="1:10" ht="15" customHeight="1">
      <c r="B16" s="161" t="s">
        <v>1</v>
      </c>
      <c r="C16" s="108" t="s">
        <v>202</v>
      </c>
      <c r="D16" s="103"/>
      <c r="E16" s="106"/>
      <c r="F16" s="107"/>
    </row>
    <row r="17" spans="2:6" ht="15" customHeight="1">
      <c r="B17" s="161"/>
      <c r="C17" s="108" t="s">
        <v>201</v>
      </c>
      <c r="D17" s="103"/>
      <c r="E17" s="106"/>
      <c r="F17" s="107"/>
    </row>
    <row r="18" spans="2:6" ht="15" customHeight="1">
      <c r="B18" s="161"/>
      <c r="C18" s="108" t="s">
        <v>200</v>
      </c>
      <c r="D18" s="103"/>
      <c r="E18" s="106"/>
      <c r="F18" s="107"/>
    </row>
    <row r="19" spans="2:6" ht="15" customHeight="1">
      <c r="B19" s="161"/>
      <c r="C19" s="108" t="s">
        <v>199</v>
      </c>
      <c r="D19" s="103"/>
      <c r="E19" s="106"/>
      <c r="F19" s="107"/>
    </row>
    <row r="20" spans="2:6" ht="15" customHeight="1">
      <c r="B20" s="161"/>
      <c r="C20" s="108" t="s">
        <v>198</v>
      </c>
      <c r="D20" s="154"/>
      <c r="E20" s="152"/>
      <c r="F20" s="153"/>
    </row>
    <row r="21" spans="2:6" ht="15" customHeight="1">
      <c r="B21" s="112"/>
    </row>
    <row r="22" spans="2:6" ht="15" customHeight="1">
      <c r="B22" s="155" t="s">
        <v>77</v>
      </c>
      <c r="C22" s="113" t="s">
        <v>203</v>
      </c>
      <c r="D22" s="114"/>
      <c r="E22" s="115"/>
      <c r="F22" s="116"/>
    </row>
    <row r="23" spans="2:6" ht="15" customHeight="1">
      <c r="B23" s="156"/>
      <c r="C23" s="113" t="s">
        <v>204</v>
      </c>
      <c r="D23" s="158" t="str">
        <f>IFERROR(VLOOKUP(D22,コース!A:H,6,FALSE),"")</f>
        <v/>
      </c>
      <c r="E23" s="159"/>
      <c r="F23" s="160"/>
    </row>
    <row r="24" spans="2:6" ht="15" customHeight="1">
      <c r="B24" s="156"/>
      <c r="C24" s="113" t="s">
        <v>205</v>
      </c>
      <c r="D24" s="122" t="str">
        <f>IFERROR(VLOOKUP(D22,コース!A:H,8,FALSE),"")</f>
        <v/>
      </c>
      <c r="E24" s="118"/>
      <c r="F24" s="119"/>
    </row>
    <row r="25" spans="2:6" ht="15" customHeight="1">
      <c r="B25" s="156"/>
      <c r="C25" s="113" t="s">
        <v>202</v>
      </c>
      <c r="D25" s="117"/>
      <c r="E25" s="120"/>
      <c r="F25" s="121"/>
    </row>
    <row r="26" spans="2:6" ht="15" customHeight="1">
      <c r="B26" s="156"/>
      <c r="C26" s="113" t="s">
        <v>201</v>
      </c>
      <c r="D26" s="117"/>
      <c r="E26" s="120"/>
      <c r="F26" s="121"/>
    </row>
    <row r="27" spans="2:6" ht="15" customHeight="1">
      <c r="B27" s="156"/>
      <c r="C27" s="113" t="s">
        <v>78</v>
      </c>
      <c r="D27" s="117"/>
      <c r="E27" s="120"/>
      <c r="F27" s="121"/>
    </row>
    <row r="28" spans="2:6" ht="15" customHeight="1">
      <c r="B28" s="156"/>
      <c r="C28" s="113" t="s">
        <v>206</v>
      </c>
      <c r="D28" s="117"/>
      <c r="E28" s="120"/>
      <c r="F28" s="121"/>
    </row>
    <row r="29" spans="2:6" ht="15" customHeight="1">
      <c r="B29" s="157"/>
      <c r="C29" s="113" t="s">
        <v>207</v>
      </c>
      <c r="D29" s="117"/>
      <c r="E29" s="120"/>
      <c r="F29" s="121"/>
    </row>
    <row r="30" spans="2:6" ht="15" customHeight="1"/>
    <row r="31" spans="2:6" ht="15" customHeight="1">
      <c r="B31" s="155" t="s">
        <v>80</v>
      </c>
      <c r="C31" s="113" t="s">
        <v>203</v>
      </c>
      <c r="D31" s="114"/>
      <c r="E31" s="115"/>
      <c r="F31" s="116"/>
    </row>
    <row r="32" spans="2:6" ht="15" customHeight="1">
      <c r="B32" s="156"/>
      <c r="C32" s="113" t="s">
        <v>204</v>
      </c>
      <c r="D32" s="158" t="str">
        <f>IFERROR(VLOOKUP(D31,コース!A:H,6,FALSE),"")</f>
        <v/>
      </c>
      <c r="E32" s="159"/>
      <c r="F32" s="160"/>
    </row>
    <row r="33" spans="2:6" ht="15" customHeight="1">
      <c r="B33" s="156"/>
      <c r="C33" s="113" t="s">
        <v>205</v>
      </c>
      <c r="D33" s="122" t="str">
        <f>IFERROR(VLOOKUP(D31,コース!A:H,8,FALSE),"")</f>
        <v/>
      </c>
      <c r="E33" s="118"/>
      <c r="F33" s="119"/>
    </row>
    <row r="34" spans="2:6" ht="15" customHeight="1">
      <c r="B34" s="156"/>
      <c r="C34" s="113" t="s">
        <v>202</v>
      </c>
      <c r="D34" s="117"/>
      <c r="E34" s="120"/>
      <c r="F34" s="121"/>
    </row>
    <row r="35" spans="2:6" ht="15" customHeight="1">
      <c r="B35" s="156"/>
      <c r="C35" s="113" t="s">
        <v>201</v>
      </c>
      <c r="D35" s="117"/>
      <c r="E35" s="120"/>
      <c r="F35" s="121"/>
    </row>
    <row r="36" spans="2:6" ht="15" customHeight="1">
      <c r="B36" s="156"/>
      <c r="C36" s="113" t="s">
        <v>78</v>
      </c>
      <c r="D36" s="117"/>
      <c r="E36" s="120"/>
      <c r="F36" s="121"/>
    </row>
    <row r="37" spans="2:6" ht="15" customHeight="1">
      <c r="B37" s="156"/>
      <c r="C37" s="113" t="s">
        <v>206</v>
      </c>
      <c r="D37" s="117"/>
      <c r="E37" s="120"/>
      <c r="F37" s="121"/>
    </row>
    <row r="38" spans="2:6" ht="15" customHeight="1">
      <c r="B38" s="157"/>
      <c r="C38" s="113" t="s">
        <v>207</v>
      </c>
      <c r="D38" s="117"/>
      <c r="E38" s="120"/>
      <c r="F38" s="121"/>
    </row>
    <row r="39" spans="2:6" ht="15" customHeight="1"/>
    <row r="40" spans="2:6" ht="15" customHeight="1">
      <c r="B40" s="155" t="s">
        <v>81</v>
      </c>
      <c r="C40" s="113" t="s">
        <v>203</v>
      </c>
      <c r="D40" s="114"/>
      <c r="E40" s="115"/>
      <c r="F40" s="116"/>
    </row>
    <row r="41" spans="2:6" ht="15" customHeight="1">
      <c r="B41" s="156"/>
      <c r="C41" s="113" t="s">
        <v>204</v>
      </c>
      <c r="D41" s="158" t="str">
        <f>IFERROR(VLOOKUP(D40,コース!A:H,6,FALSE),"")</f>
        <v/>
      </c>
      <c r="E41" s="159"/>
      <c r="F41" s="160"/>
    </row>
    <row r="42" spans="2:6" ht="15" customHeight="1">
      <c r="B42" s="156"/>
      <c r="C42" s="113" t="s">
        <v>205</v>
      </c>
      <c r="D42" s="122" t="str">
        <f>IFERROR(VLOOKUP(D40,コース!A:H,8,FALSE),"")</f>
        <v/>
      </c>
      <c r="E42" s="118"/>
      <c r="F42" s="119"/>
    </row>
    <row r="43" spans="2:6" ht="15" customHeight="1">
      <c r="B43" s="156"/>
      <c r="C43" s="113" t="s">
        <v>202</v>
      </c>
      <c r="D43" s="117"/>
      <c r="E43" s="120"/>
      <c r="F43" s="121"/>
    </row>
    <row r="44" spans="2:6" ht="15" customHeight="1">
      <c r="B44" s="156"/>
      <c r="C44" s="113" t="s">
        <v>201</v>
      </c>
      <c r="D44" s="117"/>
      <c r="E44" s="120"/>
      <c r="F44" s="121"/>
    </row>
    <row r="45" spans="2:6" ht="15" customHeight="1">
      <c r="B45" s="156"/>
      <c r="C45" s="113" t="s">
        <v>78</v>
      </c>
      <c r="D45" s="117"/>
      <c r="E45" s="120"/>
      <c r="F45" s="121"/>
    </row>
    <row r="46" spans="2:6" ht="15" customHeight="1">
      <c r="B46" s="156"/>
      <c r="C46" s="113" t="s">
        <v>206</v>
      </c>
      <c r="D46" s="117"/>
      <c r="E46" s="120"/>
      <c r="F46" s="121"/>
    </row>
    <row r="47" spans="2:6" ht="15" customHeight="1">
      <c r="B47" s="157"/>
      <c r="C47" s="113" t="s">
        <v>207</v>
      </c>
      <c r="D47" s="117"/>
      <c r="E47" s="120"/>
      <c r="F47" s="121"/>
    </row>
    <row r="48" spans="2:6" ht="15" customHeight="1"/>
    <row r="49" spans="2:6" ht="15" customHeight="1">
      <c r="B49" s="155" t="s">
        <v>82</v>
      </c>
      <c r="C49" s="113" t="s">
        <v>203</v>
      </c>
      <c r="D49" s="114"/>
      <c r="E49" s="115"/>
      <c r="F49" s="116"/>
    </row>
    <row r="50" spans="2:6" ht="15" customHeight="1">
      <c r="B50" s="156"/>
      <c r="C50" s="113" t="s">
        <v>204</v>
      </c>
      <c r="D50" s="158" t="str">
        <f>IFERROR(VLOOKUP(D49,コース!A:H,6,FALSE),"")</f>
        <v/>
      </c>
      <c r="E50" s="159"/>
      <c r="F50" s="160"/>
    </row>
    <row r="51" spans="2:6" ht="15" customHeight="1">
      <c r="B51" s="156"/>
      <c r="C51" s="113" t="s">
        <v>205</v>
      </c>
      <c r="D51" s="122" t="str">
        <f>IFERROR(VLOOKUP(D49,コース!A:H,8,FALSE),"")</f>
        <v/>
      </c>
      <c r="E51" s="118"/>
      <c r="F51" s="119"/>
    </row>
    <row r="52" spans="2:6" ht="15" customHeight="1">
      <c r="B52" s="156"/>
      <c r="C52" s="113" t="s">
        <v>202</v>
      </c>
      <c r="D52" s="117"/>
      <c r="E52" s="120"/>
      <c r="F52" s="121"/>
    </row>
    <row r="53" spans="2:6" ht="15" customHeight="1">
      <c r="B53" s="156"/>
      <c r="C53" s="113" t="s">
        <v>201</v>
      </c>
      <c r="D53" s="117"/>
      <c r="E53" s="120"/>
      <c r="F53" s="121"/>
    </row>
    <row r="54" spans="2:6" ht="15" customHeight="1">
      <c r="B54" s="156"/>
      <c r="C54" s="113" t="s">
        <v>78</v>
      </c>
      <c r="D54" s="117"/>
      <c r="E54" s="120"/>
      <c r="F54" s="121"/>
    </row>
    <row r="55" spans="2:6" ht="15" customHeight="1">
      <c r="B55" s="156"/>
      <c r="C55" s="113" t="s">
        <v>206</v>
      </c>
      <c r="D55" s="117"/>
      <c r="E55" s="120"/>
      <c r="F55" s="121"/>
    </row>
    <row r="56" spans="2:6" ht="15" customHeight="1">
      <c r="B56" s="157"/>
      <c r="C56" s="113" t="s">
        <v>207</v>
      </c>
      <c r="D56" s="117"/>
      <c r="E56" s="120"/>
      <c r="F56" s="121"/>
    </row>
    <row r="57" spans="2:6" ht="15" customHeight="1"/>
    <row r="58" spans="2:6" ht="15" customHeight="1">
      <c r="B58" s="155" t="s">
        <v>83</v>
      </c>
      <c r="C58" s="113" t="s">
        <v>203</v>
      </c>
      <c r="D58" s="114"/>
      <c r="E58" s="115"/>
      <c r="F58" s="116"/>
    </row>
    <row r="59" spans="2:6" ht="15" customHeight="1">
      <c r="B59" s="156"/>
      <c r="C59" s="113" t="s">
        <v>204</v>
      </c>
      <c r="D59" s="158" t="str">
        <f>IFERROR(VLOOKUP(D58,コース!A:H,6,FALSE),"")</f>
        <v/>
      </c>
      <c r="E59" s="159"/>
      <c r="F59" s="160"/>
    </row>
    <row r="60" spans="2:6" ht="15" customHeight="1">
      <c r="B60" s="156"/>
      <c r="C60" s="113" t="s">
        <v>205</v>
      </c>
      <c r="D60" s="122" t="str">
        <f>IFERROR(VLOOKUP(D58,コース!A:H,8,FALSE),"")</f>
        <v/>
      </c>
      <c r="E60" s="118"/>
      <c r="F60" s="119"/>
    </row>
    <row r="61" spans="2:6" ht="15" customHeight="1">
      <c r="B61" s="156"/>
      <c r="C61" s="113" t="s">
        <v>202</v>
      </c>
      <c r="D61" s="117"/>
      <c r="E61" s="120"/>
      <c r="F61" s="121"/>
    </row>
    <row r="62" spans="2:6" ht="15" customHeight="1">
      <c r="B62" s="156"/>
      <c r="C62" s="113" t="s">
        <v>201</v>
      </c>
      <c r="D62" s="117"/>
      <c r="E62" s="120"/>
      <c r="F62" s="121"/>
    </row>
    <row r="63" spans="2:6" ht="15" customHeight="1">
      <c r="B63" s="156"/>
      <c r="C63" s="113" t="s">
        <v>78</v>
      </c>
      <c r="D63" s="117"/>
      <c r="E63" s="120"/>
      <c r="F63" s="121"/>
    </row>
    <row r="64" spans="2:6" ht="15" customHeight="1">
      <c r="B64" s="156"/>
      <c r="C64" s="113" t="s">
        <v>206</v>
      </c>
      <c r="D64" s="117"/>
      <c r="E64" s="120"/>
      <c r="F64" s="121"/>
    </row>
    <row r="65" spans="2:6" ht="15" customHeight="1">
      <c r="B65" s="157"/>
      <c r="C65" s="113" t="s">
        <v>207</v>
      </c>
      <c r="D65" s="117"/>
      <c r="E65" s="120"/>
      <c r="F65" s="121"/>
    </row>
    <row r="66" spans="2:6" ht="15" customHeight="1"/>
    <row r="67" spans="2:6" ht="15" customHeight="1"/>
    <row r="68" spans="2:6" ht="15" customHeight="1"/>
    <row r="69" spans="2:6" ht="15" customHeight="1"/>
  </sheetData>
  <sheetProtection algorithmName="SHA-512" hashValue="siJ3CdFeuOSISU9KP1EiN10fNJgEJTM56VFfKd/ajhs0j9pkMiaD2/Bt636j3zKwsXfTwMniAoQTI2QUC5kiWQ==" saltValue="C4RAb8G4uREfeoScg1SLdw==" spinCount="100000" sheet="1" objects="1" scenarios="1"/>
  <mergeCells count="26">
    <mergeCell ref="B40:B47"/>
    <mergeCell ref="D41:F41"/>
    <mergeCell ref="B49:B56"/>
    <mergeCell ref="D50:F50"/>
    <mergeCell ref="B58:B65"/>
    <mergeCell ref="D59:F59"/>
    <mergeCell ref="D20:F20"/>
    <mergeCell ref="B22:B29"/>
    <mergeCell ref="D23:F23"/>
    <mergeCell ref="B31:B38"/>
    <mergeCell ref="D32:F32"/>
    <mergeCell ref="B16:B20"/>
    <mergeCell ref="B9:C9"/>
    <mergeCell ref="B10:C10"/>
    <mergeCell ref="B13:C13"/>
    <mergeCell ref="B14:C14"/>
    <mergeCell ref="A2:F2"/>
    <mergeCell ref="A4:D4"/>
    <mergeCell ref="B5:F5"/>
    <mergeCell ref="A3:F3"/>
    <mergeCell ref="D7:F7"/>
    <mergeCell ref="D8:F8"/>
    <mergeCell ref="D12:F12"/>
    <mergeCell ref="B11:B12"/>
    <mergeCell ref="B7:C7"/>
    <mergeCell ref="B8:C8"/>
  </mergeCells>
  <phoneticPr fontId="1"/>
  <dataValidations count="1">
    <dataValidation imeMode="halfAlpha" allowBlank="1" showInputMessage="1" showErrorMessage="1" sqref="D9:D11 D58 D28 D37 D46 D55 D64 D22 D31 D40 D49 D19:D20"/>
  </dataValidations>
  <pageMargins left="0.25" right="0.25"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プルダウン!$A$1:$A$6</xm:f>
          </x14:formula1>
          <xm:sqref>D13:E13</xm:sqref>
        </x14:dataValidation>
        <x14:dataValidation type="list" allowBlank="1" showInputMessage="1" showErrorMessage="1">
          <x14:formula1>
            <xm:f>プルダウン!$B$1:$B$6</xm:f>
          </x14:formula1>
          <xm:sqref>D14:E14</xm:sqref>
        </x14:dataValidation>
        <x14:dataValidation type="list" allowBlank="1" showInputMessage="1" showErrorMessage="1">
          <x14:formula1>
            <xm:f>プルダウン!$D$1:$D$3</xm:f>
          </x14:formula1>
          <xm:sqref>D27 D36 D45 D54 D63</xm:sqref>
        </x14:dataValidation>
        <x14:dataValidation type="list" allowBlank="1" showInputMessage="1" showErrorMessage="1">
          <x14:formula1>
            <xm:f>プルダウン!$C$1:$C$3</xm:f>
          </x14:formula1>
          <xm:sqref>D29 D38 D47 D56 D65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topLeftCell="A22" zoomScaleNormal="100" zoomScaleSheetLayoutView="100" workbookViewId="0">
      <selection activeCell="V15" sqref="V15"/>
    </sheetView>
  </sheetViews>
  <sheetFormatPr defaultRowHeight="15.75"/>
  <cols>
    <col min="1" max="1" width="2.875" style="1" customWidth="1"/>
    <col min="2" max="2" width="2.625" style="134" customWidth="1"/>
    <col min="3" max="3" width="1.625" style="134" customWidth="1"/>
    <col min="4" max="4" width="11.25" style="134" bestFit="1" customWidth="1"/>
    <col min="5" max="5" width="9.625" style="134" customWidth="1"/>
    <col min="6" max="6" width="14.875" style="134" customWidth="1"/>
    <col min="7" max="8" width="9.625" style="134" customWidth="1"/>
    <col min="9" max="9" width="14.25" style="134" customWidth="1"/>
    <col min="10" max="13" width="10.375" style="134" customWidth="1"/>
    <col min="14" max="15" width="9.5" style="134" customWidth="1"/>
    <col min="16" max="17" width="7.25" style="134" customWidth="1"/>
    <col min="18" max="18" width="2.125" style="1" customWidth="1"/>
    <col min="19" max="22" width="9.625" style="1" customWidth="1"/>
    <col min="23" max="16384" width="9" style="1"/>
  </cols>
  <sheetData>
    <row r="1" spans="1:17" s="50" customFormat="1" ht="7.5" customHeight="1">
      <c r="B1" s="123"/>
      <c r="C1" s="123"/>
      <c r="D1" s="123"/>
      <c r="E1" s="123"/>
      <c r="F1" s="123"/>
      <c r="G1" s="123"/>
      <c r="H1" s="123"/>
      <c r="I1" s="123"/>
      <c r="J1" s="123"/>
      <c r="K1" s="123"/>
      <c r="L1" s="124"/>
      <c r="M1" s="124"/>
      <c r="N1" s="124"/>
      <c r="O1" s="124"/>
      <c r="P1" s="124"/>
      <c r="Q1" s="124"/>
    </row>
    <row r="2" spans="1:17" s="50" customFormat="1" ht="51" customHeight="1">
      <c r="A2" s="92"/>
      <c r="B2" s="175" t="s">
        <v>32</v>
      </c>
      <c r="C2" s="175"/>
      <c r="D2" s="175"/>
      <c r="E2" s="175"/>
      <c r="F2" s="175"/>
      <c r="G2" s="175"/>
      <c r="H2" s="175"/>
      <c r="I2" s="175"/>
      <c r="J2" s="175"/>
      <c r="K2" s="175"/>
      <c r="L2" s="175"/>
      <c r="M2" s="175"/>
      <c r="N2" s="175"/>
      <c r="O2" s="175"/>
      <c r="P2" s="175"/>
      <c r="Q2" s="175"/>
    </row>
    <row r="3" spans="1:17" s="50" customFormat="1" ht="7.5" customHeight="1">
      <c r="A3" s="93"/>
      <c r="B3" s="125"/>
      <c r="C3" s="125"/>
      <c r="D3" s="125"/>
      <c r="E3" s="125"/>
      <c r="F3" s="125"/>
      <c r="G3" s="125"/>
      <c r="H3" s="125"/>
      <c r="I3" s="125"/>
      <c r="J3" s="125"/>
      <c r="K3" s="125"/>
      <c r="L3" s="125"/>
      <c r="M3" s="125"/>
      <c r="N3" s="125"/>
      <c r="O3" s="125"/>
      <c r="P3" s="125"/>
      <c r="Q3" s="125"/>
    </row>
    <row r="4" spans="1:17" s="94" customFormat="1" ht="18" customHeight="1">
      <c r="B4" s="126" t="s">
        <v>20</v>
      </c>
      <c r="C4" s="127"/>
      <c r="D4" s="127"/>
      <c r="E4" s="127"/>
      <c r="F4" s="127"/>
      <c r="G4" s="127"/>
      <c r="H4" s="127"/>
      <c r="I4" s="127"/>
      <c r="J4" s="127"/>
      <c r="K4" s="127"/>
      <c r="L4" s="127"/>
      <c r="M4" s="127"/>
      <c r="N4" s="127"/>
      <c r="O4" s="127"/>
      <c r="P4" s="127"/>
      <c r="Q4" s="127"/>
    </row>
    <row r="5" spans="1:17" s="94" customFormat="1" ht="20.100000000000001" customHeight="1">
      <c r="B5" s="199" t="s">
        <v>212</v>
      </c>
      <c r="C5" s="200"/>
      <c r="D5" s="200"/>
      <c r="E5" s="200"/>
      <c r="F5" s="200"/>
      <c r="G5" s="200"/>
      <c r="H5" s="200"/>
      <c r="I5" s="200"/>
      <c r="J5" s="200"/>
      <c r="K5" s="200"/>
      <c r="L5" s="200"/>
      <c r="M5" s="200"/>
      <c r="N5" s="200"/>
      <c r="O5" s="200"/>
      <c r="P5" s="200"/>
      <c r="Q5" s="200"/>
    </row>
    <row r="6" spans="1:17" s="94" customFormat="1" ht="20.100000000000001" customHeight="1">
      <c r="B6" s="200"/>
      <c r="C6" s="200"/>
      <c r="D6" s="200"/>
      <c r="E6" s="200"/>
      <c r="F6" s="200"/>
      <c r="G6" s="200"/>
      <c r="H6" s="200"/>
      <c r="I6" s="200"/>
      <c r="J6" s="200"/>
      <c r="K6" s="200"/>
      <c r="L6" s="200"/>
      <c r="M6" s="200"/>
      <c r="N6" s="200"/>
      <c r="O6" s="200"/>
      <c r="P6" s="200"/>
      <c r="Q6" s="200"/>
    </row>
    <row r="7" spans="1:17" s="94" customFormat="1" ht="20.100000000000001" customHeight="1">
      <c r="B7" s="200"/>
      <c r="C7" s="200"/>
      <c r="D7" s="200"/>
      <c r="E7" s="200"/>
      <c r="F7" s="200"/>
      <c r="G7" s="200"/>
      <c r="H7" s="200"/>
      <c r="I7" s="200"/>
      <c r="J7" s="200"/>
      <c r="K7" s="200"/>
      <c r="L7" s="200"/>
      <c r="M7" s="200"/>
      <c r="N7" s="200"/>
      <c r="O7" s="200"/>
      <c r="P7" s="200"/>
      <c r="Q7" s="200"/>
    </row>
    <row r="8" spans="1:17" s="94" customFormat="1" ht="20.100000000000001" customHeight="1">
      <c r="B8" s="200"/>
      <c r="C8" s="200"/>
      <c r="D8" s="200"/>
      <c r="E8" s="200"/>
      <c r="F8" s="200"/>
      <c r="G8" s="200"/>
      <c r="H8" s="200"/>
      <c r="I8" s="200"/>
      <c r="J8" s="200"/>
      <c r="K8" s="200"/>
      <c r="L8" s="200"/>
      <c r="M8" s="200"/>
      <c r="N8" s="200"/>
      <c r="O8" s="200"/>
      <c r="P8" s="200"/>
      <c r="Q8" s="200"/>
    </row>
    <row r="9" spans="1:17" s="94" customFormat="1" ht="20.100000000000001" customHeight="1">
      <c r="B9" s="200"/>
      <c r="C9" s="200"/>
      <c r="D9" s="200"/>
      <c r="E9" s="200"/>
      <c r="F9" s="200"/>
      <c r="G9" s="200"/>
      <c r="H9" s="200"/>
      <c r="I9" s="200"/>
      <c r="J9" s="200"/>
      <c r="K9" s="200"/>
      <c r="L9" s="200"/>
      <c r="M9" s="200"/>
      <c r="N9" s="200"/>
      <c r="O9" s="200"/>
      <c r="P9" s="200"/>
      <c r="Q9" s="200"/>
    </row>
    <row r="10" spans="1:17" s="94" customFormat="1" ht="20.100000000000001" customHeight="1">
      <c r="B10" s="200"/>
      <c r="C10" s="200"/>
      <c r="D10" s="200"/>
      <c r="E10" s="200"/>
      <c r="F10" s="200"/>
      <c r="G10" s="200"/>
      <c r="H10" s="200"/>
      <c r="I10" s="200"/>
      <c r="J10" s="200"/>
      <c r="K10" s="200"/>
      <c r="L10" s="200"/>
      <c r="M10" s="200"/>
      <c r="N10" s="200"/>
      <c r="O10" s="200"/>
      <c r="P10" s="200"/>
      <c r="Q10" s="200"/>
    </row>
    <row r="11" spans="1:17" s="94" customFormat="1" ht="27" customHeight="1">
      <c r="B11" s="200"/>
      <c r="C11" s="200"/>
      <c r="D11" s="200"/>
      <c r="E11" s="200"/>
      <c r="F11" s="200"/>
      <c r="G11" s="200"/>
      <c r="H11" s="200"/>
      <c r="I11" s="200"/>
      <c r="J11" s="200"/>
      <c r="K11" s="200"/>
      <c r="L11" s="200"/>
      <c r="M11" s="200"/>
      <c r="N11" s="200"/>
      <c r="O11" s="200"/>
      <c r="P11" s="200"/>
      <c r="Q11" s="200"/>
    </row>
    <row r="12" spans="1:17" s="94" customFormat="1" ht="20.100000000000001" customHeight="1">
      <c r="B12" s="200"/>
      <c r="C12" s="200"/>
      <c r="D12" s="200"/>
      <c r="E12" s="200"/>
      <c r="F12" s="200"/>
      <c r="G12" s="200"/>
      <c r="H12" s="200"/>
      <c r="I12" s="200"/>
      <c r="J12" s="200"/>
      <c r="K12" s="200"/>
      <c r="L12" s="200"/>
      <c r="M12" s="200"/>
      <c r="N12" s="200"/>
      <c r="O12" s="200"/>
      <c r="P12" s="200"/>
      <c r="Q12" s="200"/>
    </row>
    <row r="13" spans="1:17" s="94" customFormat="1" ht="20.100000000000001" customHeight="1">
      <c r="B13" s="200"/>
      <c r="C13" s="200"/>
      <c r="D13" s="200"/>
      <c r="E13" s="200"/>
      <c r="F13" s="200"/>
      <c r="G13" s="200"/>
      <c r="H13" s="200"/>
      <c r="I13" s="200"/>
      <c r="J13" s="200"/>
      <c r="K13" s="200"/>
      <c r="L13" s="200"/>
      <c r="M13" s="200"/>
      <c r="N13" s="200"/>
      <c r="O13" s="200"/>
      <c r="P13" s="200"/>
      <c r="Q13" s="200"/>
    </row>
    <row r="14" spans="1:17" s="50" customFormat="1" ht="7.5" customHeight="1" thickBot="1">
      <c r="B14" s="128"/>
      <c r="C14" s="125"/>
      <c r="D14" s="125"/>
      <c r="E14" s="125"/>
      <c r="F14" s="125"/>
      <c r="G14" s="125"/>
      <c r="H14" s="125"/>
      <c r="I14" s="125"/>
      <c r="J14" s="125"/>
      <c r="K14" s="125"/>
      <c r="L14" s="125"/>
      <c r="M14" s="125"/>
      <c r="N14" s="125"/>
      <c r="O14" s="125"/>
      <c r="P14" s="125"/>
      <c r="Q14" s="125"/>
    </row>
    <row r="15" spans="1:17" s="50" customFormat="1" ht="161.25" customHeight="1" thickTop="1" thickBot="1">
      <c r="B15" s="186" t="s">
        <v>213</v>
      </c>
      <c r="C15" s="187"/>
      <c r="D15" s="187"/>
      <c r="E15" s="187"/>
      <c r="F15" s="187"/>
      <c r="G15" s="187"/>
      <c r="H15" s="187"/>
      <c r="I15" s="187"/>
      <c r="J15" s="187"/>
      <c r="K15" s="187"/>
      <c r="L15" s="187"/>
      <c r="M15" s="187"/>
      <c r="N15" s="187"/>
      <c r="O15" s="188" t="s">
        <v>186</v>
      </c>
      <c r="P15" s="188"/>
      <c r="Q15" s="189"/>
    </row>
    <row r="16" spans="1:17" s="50" customFormat="1" ht="26.25" customHeight="1" thickTop="1">
      <c r="B16" s="123"/>
      <c r="C16" s="123"/>
      <c r="D16" s="123"/>
      <c r="E16" s="123"/>
      <c r="F16" s="123"/>
      <c r="G16" s="123"/>
      <c r="H16" s="123"/>
      <c r="I16" s="123"/>
      <c r="J16" s="123"/>
      <c r="K16" s="123"/>
      <c r="L16" s="123"/>
      <c r="M16" s="123"/>
      <c r="N16" s="123"/>
      <c r="O16" s="123"/>
      <c r="P16" s="123"/>
      <c r="Q16" s="123"/>
    </row>
    <row r="17" spans="2:17" s="50" customFormat="1" ht="19.5">
      <c r="B17" s="129" t="s">
        <v>27</v>
      </c>
      <c r="C17" s="129"/>
      <c r="D17" s="129"/>
      <c r="E17" s="129"/>
      <c r="F17" s="129"/>
      <c r="G17" s="129"/>
      <c r="H17" s="129"/>
      <c r="I17" s="129"/>
      <c r="J17" s="129"/>
      <c r="K17" s="130"/>
      <c r="L17" s="130"/>
      <c r="M17" s="130"/>
      <c r="N17" s="130"/>
      <c r="O17" s="130"/>
      <c r="P17" s="130"/>
      <c r="Q17" s="130"/>
    </row>
    <row r="18" spans="2:17" s="50" customFormat="1" ht="19.5">
      <c r="B18" s="129" t="s">
        <v>28</v>
      </c>
      <c r="C18" s="129"/>
      <c r="D18" s="129"/>
      <c r="E18" s="129"/>
      <c r="F18" s="129"/>
      <c r="G18" s="129"/>
      <c r="H18" s="129"/>
      <c r="I18" s="129"/>
      <c r="J18" s="129"/>
      <c r="K18" s="130"/>
      <c r="L18" s="130"/>
      <c r="M18" s="130"/>
      <c r="N18" s="130"/>
      <c r="O18" s="130"/>
      <c r="P18" s="130"/>
      <c r="Q18" s="130"/>
    </row>
    <row r="19" spans="2:17" s="50" customFormat="1" ht="21" customHeight="1">
      <c r="B19" s="131"/>
      <c r="C19" s="131"/>
      <c r="D19" s="131"/>
      <c r="E19" s="131"/>
      <c r="F19" s="131"/>
      <c r="G19" s="131"/>
      <c r="H19" s="131"/>
      <c r="I19" s="131"/>
      <c r="J19" s="131"/>
      <c r="K19" s="130"/>
      <c r="L19" s="132"/>
      <c r="M19" s="132"/>
      <c r="N19" s="132"/>
      <c r="O19" s="177">
        <f ca="1">TODAY()</f>
        <v>45408</v>
      </c>
      <c r="P19" s="177"/>
      <c r="Q19" s="177"/>
    </row>
    <row r="20" spans="2:17" s="50" customFormat="1" ht="4.5" customHeight="1">
      <c r="B20" s="131"/>
      <c r="C20" s="131"/>
      <c r="D20" s="131"/>
      <c r="E20" s="131"/>
      <c r="F20" s="131"/>
      <c r="G20" s="131"/>
      <c r="H20" s="131"/>
      <c r="I20" s="131"/>
      <c r="J20" s="131"/>
      <c r="K20" s="130"/>
      <c r="L20" s="130"/>
      <c r="M20" s="130"/>
      <c r="N20" s="130"/>
      <c r="O20" s="130"/>
      <c r="P20" s="130"/>
      <c r="Q20" s="130"/>
    </row>
    <row r="21" spans="2:17" s="50" customFormat="1" ht="21" customHeight="1">
      <c r="B21" s="133" t="s">
        <v>30</v>
      </c>
      <c r="C21" s="131"/>
      <c r="D21" s="131"/>
      <c r="E21" s="131"/>
      <c r="F21" s="131"/>
      <c r="G21" s="131"/>
      <c r="H21" s="131"/>
      <c r="I21" s="131"/>
      <c r="J21" s="131"/>
      <c r="K21" s="123"/>
      <c r="L21" s="123"/>
      <c r="M21" s="123"/>
      <c r="N21" s="123"/>
      <c r="O21" s="123"/>
      <c r="P21" s="123"/>
      <c r="Q21" s="123"/>
    </row>
    <row r="22" spans="2:17" ht="35.25" customHeight="1">
      <c r="B22" s="178" t="s">
        <v>11</v>
      </c>
      <c r="C22" s="178"/>
      <c r="D22" s="178"/>
      <c r="E22" s="178"/>
      <c r="F22" s="178"/>
      <c r="G22" s="178"/>
      <c r="H22" s="178"/>
      <c r="I22" s="178"/>
      <c r="J22" s="178"/>
      <c r="K22" s="178"/>
      <c r="L22" s="178"/>
      <c r="M22" s="178"/>
      <c r="N22" s="178"/>
      <c r="O22" s="178"/>
      <c r="P22" s="178"/>
      <c r="Q22" s="178"/>
    </row>
    <row r="23" spans="2:17" ht="16.5" customHeight="1"/>
    <row r="24" spans="2:17" s="98" customFormat="1" ht="27.75" customHeight="1">
      <c r="B24" s="135"/>
      <c r="C24" s="135"/>
      <c r="D24" s="165" t="s">
        <v>12</v>
      </c>
      <c r="E24" s="193" t="str">
        <f>IF(入力フォーム!D8="","",入力フォーム!D8)</f>
        <v/>
      </c>
      <c r="F24" s="194"/>
      <c r="G24" s="194"/>
      <c r="H24" s="194"/>
      <c r="I24" s="195"/>
      <c r="J24" s="136" t="s">
        <v>187</v>
      </c>
      <c r="K24" s="190" t="str">
        <f>IF(入力フォーム!D9="","",入力フォーム!D9)</f>
        <v/>
      </c>
      <c r="L24" s="191"/>
      <c r="M24" s="192"/>
      <c r="N24" s="136" t="s">
        <v>0</v>
      </c>
      <c r="O24" s="190" t="str">
        <f>入力フォーム!D13</f>
        <v>A: 1～29人</v>
      </c>
      <c r="P24" s="191"/>
      <c r="Q24" s="192"/>
    </row>
    <row r="25" spans="2:17" s="98" customFormat="1" ht="27.75" customHeight="1">
      <c r="B25" s="135"/>
      <c r="C25" s="135"/>
      <c r="D25" s="166"/>
      <c r="E25" s="196" t="str">
        <f>IF(入力フォーム!D7="","",入力フォーム!D7)</f>
        <v/>
      </c>
      <c r="F25" s="197"/>
      <c r="G25" s="197"/>
      <c r="H25" s="197"/>
      <c r="I25" s="198"/>
      <c r="J25" s="136" t="s">
        <v>188</v>
      </c>
      <c r="K25" s="190" t="str">
        <f>IF(入力フォーム!D10="","",入力フォーム!D10)</f>
        <v/>
      </c>
      <c r="L25" s="191"/>
      <c r="M25" s="192"/>
      <c r="N25" s="136" t="s">
        <v>76</v>
      </c>
      <c r="O25" s="190" t="str">
        <f>入力フォーム!D14</f>
        <v>02 製造業</v>
      </c>
      <c r="P25" s="191"/>
      <c r="Q25" s="192"/>
    </row>
    <row r="26" spans="2:17" s="98" customFormat="1" ht="24.95" customHeight="1">
      <c r="B26" s="135"/>
      <c r="C26" s="135"/>
      <c r="D26" s="167" t="s">
        <v>13</v>
      </c>
      <c r="E26" s="137" t="str">
        <f>"〒"&amp;IF(入力フォーム!D11="","",入力フォーム!D11)</f>
        <v>〒</v>
      </c>
      <c r="F26" s="138"/>
      <c r="G26" s="138"/>
      <c r="H26" s="138"/>
      <c r="I26" s="138"/>
      <c r="J26" s="138"/>
      <c r="K26" s="138"/>
      <c r="L26" s="138"/>
      <c r="M26" s="138"/>
      <c r="N26" s="138"/>
      <c r="O26" s="138"/>
      <c r="P26" s="138"/>
      <c r="Q26" s="139"/>
    </row>
    <row r="27" spans="2:17" s="98" customFormat="1" ht="24.95" customHeight="1">
      <c r="B27" s="135"/>
      <c r="C27" s="135"/>
      <c r="D27" s="166"/>
      <c r="E27" s="168" t="str">
        <f>IF(入力フォーム!D12="","",入力フォーム!D12)</f>
        <v/>
      </c>
      <c r="F27" s="169"/>
      <c r="G27" s="169"/>
      <c r="H27" s="169"/>
      <c r="I27" s="169"/>
      <c r="J27" s="169"/>
      <c r="K27" s="169"/>
      <c r="L27" s="169"/>
      <c r="M27" s="169"/>
      <c r="N27" s="169"/>
      <c r="O27" s="169"/>
      <c r="P27" s="169"/>
      <c r="Q27" s="170"/>
    </row>
    <row r="28" spans="2:17" s="98" customFormat="1" ht="24" customHeight="1">
      <c r="B28" s="135"/>
      <c r="C28" s="135"/>
      <c r="D28" s="162" t="s">
        <v>1</v>
      </c>
      <c r="E28" s="164" t="str">
        <f>IF(入力フォーム!D17="","",入力フォーム!D17)</f>
        <v/>
      </c>
      <c r="F28" s="164"/>
      <c r="G28" s="164"/>
      <c r="H28" s="164"/>
      <c r="I28" s="171" t="s">
        <v>3</v>
      </c>
      <c r="J28" s="172"/>
      <c r="K28" s="173"/>
      <c r="L28" s="171" t="s">
        <v>4</v>
      </c>
      <c r="M28" s="173"/>
      <c r="N28" s="171" t="s">
        <v>15</v>
      </c>
      <c r="O28" s="172"/>
      <c r="P28" s="172"/>
      <c r="Q28" s="173"/>
    </row>
    <row r="29" spans="2:17" s="98" customFormat="1" ht="24" customHeight="1">
      <c r="B29" s="135"/>
      <c r="C29" s="135"/>
      <c r="D29" s="162"/>
      <c r="E29" s="163" t="str">
        <f>IF(入力フォーム!D16="","",入力フォーム!D16)</f>
        <v/>
      </c>
      <c r="F29" s="163"/>
      <c r="G29" s="163"/>
      <c r="H29" s="163"/>
      <c r="I29" s="166" t="str">
        <f>IF(入力フォーム!D18="","",入力フォーム!D18)</f>
        <v/>
      </c>
      <c r="J29" s="166"/>
      <c r="K29" s="166"/>
      <c r="L29" s="166" t="str">
        <f>IF(入力フォーム!D19="","",入力フォーム!D19)</f>
        <v/>
      </c>
      <c r="M29" s="166"/>
      <c r="N29" s="166" t="str">
        <f>IF(入力フォーム!D20="","",入力フォーム!D20)</f>
        <v/>
      </c>
      <c r="O29" s="166"/>
      <c r="P29" s="166"/>
      <c r="Q29" s="166"/>
    </row>
    <row r="30" spans="2:17" s="98" customFormat="1" ht="15" customHeight="1">
      <c r="B30" s="135"/>
      <c r="C30" s="135"/>
      <c r="D30" s="140"/>
      <c r="E30" s="141"/>
      <c r="F30" s="141"/>
      <c r="G30" s="141"/>
      <c r="H30" s="141"/>
      <c r="I30" s="141"/>
      <c r="J30" s="141"/>
      <c r="K30" s="141"/>
      <c r="L30" s="141"/>
      <c r="M30" s="141"/>
      <c r="N30" s="141"/>
      <c r="O30" s="141"/>
      <c r="P30" s="141"/>
      <c r="Q30" s="141"/>
    </row>
    <row r="31" spans="2:17" s="98" customFormat="1" ht="32.25" customHeight="1">
      <c r="B31" s="135"/>
      <c r="C31" s="135"/>
      <c r="D31" s="136" t="s">
        <v>2</v>
      </c>
      <c r="E31" s="162" t="s">
        <v>8</v>
      </c>
      <c r="F31" s="162"/>
      <c r="G31" s="162"/>
      <c r="H31" s="162"/>
      <c r="I31" s="142" t="s">
        <v>210</v>
      </c>
      <c r="J31" s="162" t="s">
        <v>10</v>
      </c>
      <c r="K31" s="162"/>
      <c r="L31" s="162" t="s">
        <v>18</v>
      </c>
      <c r="M31" s="162"/>
      <c r="N31" s="143" t="s">
        <v>209</v>
      </c>
      <c r="O31" s="136" t="s">
        <v>9</v>
      </c>
      <c r="P31" s="179" t="s">
        <v>79</v>
      </c>
      <c r="Q31" s="162"/>
    </row>
    <row r="32" spans="2:17" s="98" customFormat="1" ht="27.95" customHeight="1">
      <c r="B32" s="135"/>
      <c r="C32" s="180">
        <v>1</v>
      </c>
      <c r="D32" s="143" t="str">
        <f>IF(入力フォーム!D22="","",入力フォーム!D22)</f>
        <v/>
      </c>
      <c r="E32" s="181" t="str">
        <f>入力フォーム!D23</f>
        <v/>
      </c>
      <c r="F32" s="182"/>
      <c r="G32" s="182"/>
      <c r="H32" s="183"/>
      <c r="I32" s="143" t="str">
        <f>入力フォーム!D24</f>
        <v/>
      </c>
      <c r="J32" s="181" t="str">
        <f>IF(入力フォーム!D25="","",入力フォーム!D25)</f>
        <v/>
      </c>
      <c r="K32" s="183"/>
      <c r="L32" s="181" t="str">
        <f>IF(入力フォーム!D26="","",入力フォーム!D26)</f>
        <v/>
      </c>
      <c r="M32" s="183"/>
      <c r="N32" s="136" t="str">
        <f>IF(入力フォーム!D27=0,"",入力フォーム!D27)</f>
        <v/>
      </c>
      <c r="O32" s="136" t="str">
        <f>IF(入力フォーム!D28="","",入力フォーム!D28)</f>
        <v/>
      </c>
      <c r="P32" s="184" t="str">
        <f>IF(入力フォーム!D29="","",入力フォーム!D29)</f>
        <v/>
      </c>
      <c r="Q32" s="185"/>
    </row>
    <row r="33" spans="1:18" s="98" customFormat="1" ht="27.95" customHeight="1">
      <c r="B33" s="135"/>
      <c r="C33" s="180"/>
      <c r="D33" s="143" t="str">
        <f>IF(入力フォーム!D31="","",入力フォーム!D31)</f>
        <v/>
      </c>
      <c r="E33" s="181" t="str">
        <f>入力フォーム!D32</f>
        <v/>
      </c>
      <c r="F33" s="182"/>
      <c r="G33" s="182"/>
      <c r="H33" s="183"/>
      <c r="I33" s="143" t="str">
        <f>入力フォーム!D33</f>
        <v/>
      </c>
      <c r="J33" s="181" t="str">
        <f>IF(入力フォーム!D34="","",入力フォーム!D34)</f>
        <v/>
      </c>
      <c r="K33" s="183"/>
      <c r="L33" s="181" t="str">
        <f>IF(入力フォーム!D35="","",入力フォーム!D35)</f>
        <v/>
      </c>
      <c r="M33" s="183"/>
      <c r="N33" s="136" t="str">
        <f>IF(入力フォーム!D36=0,"",入力フォーム!D36)</f>
        <v/>
      </c>
      <c r="O33" s="136" t="str">
        <f>IF(入力フォーム!D37="","",入力フォーム!D37)</f>
        <v/>
      </c>
      <c r="P33" s="184" t="str">
        <f>IF(入力フォーム!D38="","",入力フォーム!D38)</f>
        <v/>
      </c>
      <c r="Q33" s="185"/>
    </row>
    <row r="34" spans="1:18" s="98" customFormat="1" ht="27.95" customHeight="1">
      <c r="B34" s="135"/>
      <c r="C34" s="180">
        <v>1</v>
      </c>
      <c r="D34" s="143" t="str">
        <f>IF(入力フォーム!D40="","",入力フォーム!D40)</f>
        <v/>
      </c>
      <c r="E34" s="181" t="str">
        <f>入力フォーム!D41</f>
        <v/>
      </c>
      <c r="F34" s="182"/>
      <c r="G34" s="182"/>
      <c r="H34" s="183"/>
      <c r="I34" s="143" t="str">
        <f>入力フォーム!D42</f>
        <v/>
      </c>
      <c r="J34" s="181" t="str">
        <f>IF(入力フォーム!D43="","",入力フォーム!D43)</f>
        <v/>
      </c>
      <c r="K34" s="183"/>
      <c r="L34" s="181" t="str">
        <f>IF(入力フォーム!D44="","",入力フォーム!D44)</f>
        <v/>
      </c>
      <c r="M34" s="183"/>
      <c r="N34" s="136" t="str">
        <f>IF(入力フォーム!D45=0,"",入力フォーム!D45)</f>
        <v/>
      </c>
      <c r="O34" s="136" t="str">
        <f>IF(入力フォーム!D46="","",入力フォーム!D46)</f>
        <v/>
      </c>
      <c r="P34" s="184" t="str">
        <f>IF(入力フォーム!D47="","",入力フォーム!D47)</f>
        <v/>
      </c>
      <c r="Q34" s="185"/>
    </row>
    <row r="35" spans="1:18" s="98" customFormat="1" ht="27.95" customHeight="1">
      <c r="B35" s="135"/>
      <c r="C35" s="180"/>
      <c r="D35" s="143" t="str">
        <f>IF(入力フォーム!D49="","",入力フォーム!D49)</f>
        <v/>
      </c>
      <c r="E35" s="181" t="str">
        <f>入力フォーム!D50</f>
        <v/>
      </c>
      <c r="F35" s="182"/>
      <c r="G35" s="182"/>
      <c r="H35" s="183"/>
      <c r="I35" s="143" t="str">
        <f>入力フォーム!D51</f>
        <v/>
      </c>
      <c r="J35" s="181" t="str">
        <f>IF(入力フォーム!D52="","",入力フォーム!D52)</f>
        <v/>
      </c>
      <c r="K35" s="183"/>
      <c r="L35" s="181" t="str">
        <f>IF(入力フォーム!D53="","",入力フォーム!D53)</f>
        <v/>
      </c>
      <c r="M35" s="183"/>
      <c r="N35" s="136" t="str">
        <f>IF(入力フォーム!D54=0,"",入力フォーム!D54)</f>
        <v/>
      </c>
      <c r="O35" s="136" t="str">
        <f>IF(入力フォーム!D55="","",入力フォーム!D55)</f>
        <v/>
      </c>
      <c r="P35" s="184" t="str">
        <f>IF(入力フォーム!D56="","",入力フォーム!D56)</f>
        <v/>
      </c>
      <c r="Q35" s="185"/>
    </row>
    <row r="36" spans="1:18" s="98" customFormat="1" ht="27.95" customHeight="1">
      <c r="B36" s="135"/>
      <c r="C36" s="144">
        <v>1</v>
      </c>
      <c r="D36" s="143" t="str">
        <f>IF(入力フォーム!D58="","",入力フォーム!D58)</f>
        <v/>
      </c>
      <c r="E36" s="181" t="str">
        <f>入力フォーム!D59</f>
        <v/>
      </c>
      <c r="F36" s="182"/>
      <c r="G36" s="182"/>
      <c r="H36" s="183"/>
      <c r="I36" s="143" t="str">
        <f>入力フォーム!D60</f>
        <v/>
      </c>
      <c r="J36" s="181" t="str">
        <f>IF(入力フォーム!D61="","",入力フォーム!D61)</f>
        <v/>
      </c>
      <c r="K36" s="183"/>
      <c r="L36" s="181" t="str">
        <f>IF(入力フォーム!D62="","",入力フォーム!D62)</f>
        <v/>
      </c>
      <c r="M36" s="183"/>
      <c r="N36" s="136" t="str">
        <f>IF(入力フォーム!D63=0,"",入力フォーム!D63)</f>
        <v/>
      </c>
      <c r="O36" s="136" t="str">
        <f>IF(入力フォーム!D64="","",入力フォーム!D64)</f>
        <v/>
      </c>
      <c r="P36" s="184" t="str">
        <f>IF(入力フォーム!D65="","",入力フォーム!D65)</f>
        <v/>
      </c>
      <c r="Q36" s="185"/>
    </row>
    <row r="37" spans="1:18" s="50" customFormat="1" ht="63" customHeight="1">
      <c r="A37" s="95"/>
      <c r="B37" s="176" t="s">
        <v>211</v>
      </c>
      <c r="C37" s="176"/>
      <c r="D37" s="176"/>
      <c r="E37" s="176"/>
      <c r="F37" s="176"/>
      <c r="G37" s="176"/>
      <c r="H37" s="176"/>
      <c r="I37" s="176"/>
      <c r="J37" s="176"/>
      <c r="K37" s="176"/>
      <c r="L37" s="176"/>
      <c r="M37" s="176"/>
      <c r="N37" s="176"/>
      <c r="O37" s="176"/>
      <c r="P37" s="176"/>
      <c r="Q37" s="176"/>
    </row>
    <row r="38" spans="1:18" s="50" customFormat="1" ht="20.100000000000001" customHeight="1">
      <c r="A38" s="96"/>
      <c r="B38" s="123"/>
      <c r="C38" s="123"/>
      <c r="D38" s="123"/>
      <c r="E38" s="123"/>
      <c r="F38" s="123"/>
      <c r="G38" s="123"/>
      <c r="H38" s="123"/>
      <c r="I38" s="123"/>
      <c r="J38" s="123"/>
      <c r="K38" s="123"/>
      <c r="L38" s="123"/>
      <c r="M38" s="123"/>
      <c r="N38" s="123"/>
      <c r="O38" s="123"/>
      <c r="P38" s="123"/>
      <c r="Q38" s="123"/>
    </row>
    <row r="39" spans="1:18" s="50" customFormat="1" ht="20.100000000000001" customHeight="1">
      <c r="A39" s="96"/>
      <c r="B39" s="123"/>
      <c r="C39" s="123"/>
      <c r="D39" s="123"/>
      <c r="E39" s="123"/>
      <c r="F39" s="123"/>
      <c r="G39" s="123"/>
      <c r="H39" s="123"/>
      <c r="I39" s="123"/>
      <c r="J39" s="123"/>
      <c r="K39" s="123"/>
      <c r="L39" s="123"/>
      <c r="M39" s="123"/>
      <c r="N39" s="123"/>
      <c r="O39" s="123"/>
      <c r="P39" s="123"/>
      <c r="Q39" s="123"/>
    </row>
    <row r="40" spans="1:18" s="50" customFormat="1" ht="20.100000000000001" customHeight="1">
      <c r="A40" s="96"/>
      <c r="B40" s="123"/>
      <c r="C40" s="123"/>
      <c r="D40" s="123"/>
      <c r="E40" s="123"/>
      <c r="F40" s="123"/>
      <c r="G40" s="123"/>
      <c r="H40" s="123"/>
      <c r="I40" s="123"/>
      <c r="J40" s="123"/>
      <c r="K40" s="123"/>
      <c r="L40" s="123"/>
      <c r="M40" s="123"/>
      <c r="N40" s="123"/>
      <c r="O40" s="123"/>
      <c r="P40" s="123"/>
      <c r="Q40" s="123"/>
    </row>
    <row r="41" spans="1:18" s="50" customFormat="1" ht="20.100000000000001" customHeight="1">
      <c r="A41" s="96"/>
      <c r="B41" s="123"/>
      <c r="C41" s="123"/>
      <c r="D41" s="123"/>
      <c r="E41" s="123"/>
      <c r="F41" s="123"/>
      <c r="G41" s="123"/>
      <c r="H41" s="123"/>
      <c r="I41" s="123"/>
      <c r="J41" s="123"/>
      <c r="K41" s="123"/>
      <c r="L41" s="123"/>
      <c r="M41" s="123"/>
      <c r="N41" s="123"/>
      <c r="O41" s="123"/>
      <c r="P41" s="123"/>
      <c r="Q41" s="123"/>
    </row>
    <row r="42" spans="1:18" s="50" customFormat="1" ht="20.100000000000001" customHeight="1">
      <c r="A42" s="96"/>
      <c r="B42" s="123"/>
      <c r="C42" s="123"/>
      <c r="D42" s="123"/>
      <c r="E42" s="123"/>
      <c r="F42" s="123"/>
      <c r="G42" s="123"/>
      <c r="H42" s="123"/>
      <c r="I42" s="123"/>
      <c r="J42" s="123"/>
      <c r="K42" s="123"/>
      <c r="L42" s="123"/>
      <c r="M42" s="123"/>
      <c r="N42" s="123"/>
      <c r="O42" s="123"/>
      <c r="P42" s="123"/>
      <c r="Q42" s="123"/>
    </row>
    <row r="43" spans="1:18" s="50" customFormat="1" ht="20.100000000000001" customHeight="1">
      <c r="A43" s="96"/>
      <c r="B43" s="123"/>
      <c r="C43" s="123"/>
      <c r="D43" s="123"/>
      <c r="E43" s="123"/>
      <c r="F43" s="123"/>
      <c r="G43" s="123"/>
      <c r="H43" s="123"/>
      <c r="I43" s="123"/>
      <c r="J43" s="123"/>
      <c r="K43" s="123"/>
      <c r="L43" s="123"/>
      <c r="M43" s="123"/>
      <c r="N43" s="123"/>
      <c r="O43" s="123"/>
      <c r="P43" s="123"/>
      <c r="Q43" s="123"/>
    </row>
    <row r="44" spans="1:18" s="50" customFormat="1" ht="19.5" customHeight="1">
      <c r="A44" s="96"/>
      <c r="B44" s="123"/>
      <c r="C44" s="123"/>
      <c r="D44" s="123"/>
      <c r="E44" s="123"/>
      <c r="F44" s="123"/>
      <c r="G44" s="123"/>
      <c r="H44" s="123"/>
      <c r="I44" s="123"/>
      <c r="J44" s="123"/>
      <c r="K44" s="123"/>
      <c r="L44" s="123"/>
      <c r="M44" s="123"/>
      <c r="N44" s="123"/>
      <c r="O44" s="123"/>
      <c r="P44" s="123"/>
      <c r="Q44" s="123"/>
    </row>
    <row r="45" spans="1:18" s="50" customFormat="1" ht="24" customHeight="1">
      <c r="A45" s="96"/>
      <c r="B45" s="145" t="s">
        <v>33</v>
      </c>
      <c r="C45" s="123"/>
      <c r="D45" s="123"/>
      <c r="E45" s="123"/>
      <c r="F45" s="123"/>
      <c r="G45" s="123"/>
      <c r="H45" s="123"/>
      <c r="I45" s="123"/>
      <c r="J45" s="123"/>
      <c r="K45" s="123"/>
      <c r="L45" s="123"/>
      <c r="M45" s="123"/>
      <c r="N45" s="123"/>
      <c r="O45" s="123"/>
      <c r="P45" s="123"/>
      <c r="Q45" s="123"/>
    </row>
    <row r="46" spans="1:18" s="50" customFormat="1" ht="45.75" customHeight="1">
      <c r="A46" s="34"/>
      <c r="B46" s="174" t="s">
        <v>37</v>
      </c>
      <c r="C46" s="174"/>
      <c r="D46" s="174"/>
      <c r="E46" s="174"/>
      <c r="F46" s="174"/>
      <c r="G46" s="174"/>
      <c r="H46" s="174"/>
      <c r="I46" s="174"/>
      <c r="J46" s="174"/>
      <c r="K46" s="174"/>
      <c r="L46" s="174"/>
      <c r="M46" s="174"/>
      <c r="N46" s="174"/>
      <c r="O46" s="174"/>
      <c r="P46" s="174"/>
      <c r="Q46" s="174"/>
      <c r="R46" s="97"/>
    </row>
    <row r="47" spans="1:18" s="50" customFormat="1">
      <c r="A47" s="1"/>
      <c r="B47" s="146"/>
      <c r="C47" s="146"/>
      <c r="D47" s="146"/>
      <c r="E47" s="146"/>
      <c r="F47" s="146"/>
      <c r="G47" s="146"/>
      <c r="H47" s="146"/>
      <c r="I47" s="146"/>
      <c r="J47" s="146"/>
      <c r="K47" s="146"/>
      <c r="L47" s="146"/>
      <c r="M47" s="146"/>
      <c r="N47" s="146"/>
      <c r="O47" s="146"/>
      <c r="P47" s="146"/>
      <c r="Q47" s="146"/>
      <c r="R47" s="97"/>
    </row>
    <row r="48" spans="1:18" ht="21" customHeight="1">
      <c r="B48" s="146"/>
      <c r="C48" s="146"/>
      <c r="D48" s="146"/>
      <c r="E48" s="146"/>
      <c r="F48" s="146"/>
      <c r="G48" s="146"/>
      <c r="H48" s="146"/>
      <c r="I48" s="146"/>
      <c r="J48" s="146"/>
      <c r="K48" s="146"/>
      <c r="L48" s="146"/>
      <c r="M48" s="146"/>
      <c r="N48" s="146"/>
      <c r="O48" s="146"/>
      <c r="P48" s="146"/>
      <c r="Q48" s="146"/>
      <c r="R48" s="97"/>
    </row>
    <row r="49" ht="21" customHeight="1"/>
    <row r="50" ht="21" customHeight="1"/>
    <row r="51" ht="21" customHeight="1"/>
  </sheetData>
  <sheetProtection algorithmName="SHA-512" hashValue="AVh+q0LAsPrDzetzKBoeBwhQQhdzUkqJ5DGRWhpJA8rG+izm9dTol9DI6bxVUjikCWLzGX8Hqe9nzDR7HFjYng==" saltValue="telOmdYaxoLx6CyKHvbdew==" spinCount="100000" sheet="1" objects="1" scenarios="1"/>
  <mergeCells count="52">
    <mergeCell ref="B5:Q13"/>
    <mergeCell ref="E36:H36"/>
    <mergeCell ref="J36:K36"/>
    <mergeCell ref="L36:M36"/>
    <mergeCell ref="P36:Q36"/>
    <mergeCell ref="P34:Q34"/>
    <mergeCell ref="E35:H35"/>
    <mergeCell ref="J35:K35"/>
    <mergeCell ref="L35:M35"/>
    <mergeCell ref="P35:Q35"/>
    <mergeCell ref="E31:H31"/>
    <mergeCell ref="J31:K31"/>
    <mergeCell ref="L31:M31"/>
    <mergeCell ref="E32:H32"/>
    <mergeCell ref="J32:K32"/>
    <mergeCell ref="L32:M32"/>
    <mergeCell ref="B15:N15"/>
    <mergeCell ref="O15:Q15"/>
    <mergeCell ref="K24:M24"/>
    <mergeCell ref="K25:M25"/>
    <mergeCell ref="E24:I24"/>
    <mergeCell ref="E25:I25"/>
    <mergeCell ref="O24:Q24"/>
    <mergeCell ref="O25:Q25"/>
    <mergeCell ref="B46:Q46"/>
    <mergeCell ref="B2:Q2"/>
    <mergeCell ref="B37:Q37"/>
    <mergeCell ref="O19:Q19"/>
    <mergeCell ref="B22:Q22"/>
    <mergeCell ref="P31:Q31"/>
    <mergeCell ref="C34:C35"/>
    <mergeCell ref="E34:H34"/>
    <mergeCell ref="J34:K34"/>
    <mergeCell ref="C32:C33"/>
    <mergeCell ref="P32:Q32"/>
    <mergeCell ref="E33:H33"/>
    <mergeCell ref="J33:K33"/>
    <mergeCell ref="L33:M33"/>
    <mergeCell ref="P33:Q33"/>
    <mergeCell ref="L34:M34"/>
    <mergeCell ref="D28:D29"/>
    <mergeCell ref="E29:H29"/>
    <mergeCell ref="E28:H28"/>
    <mergeCell ref="D24:D25"/>
    <mergeCell ref="D26:D27"/>
    <mergeCell ref="E27:Q27"/>
    <mergeCell ref="I29:K29"/>
    <mergeCell ref="L29:M29"/>
    <mergeCell ref="N29:Q29"/>
    <mergeCell ref="N28:Q28"/>
    <mergeCell ref="L28:M28"/>
    <mergeCell ref="I28:K28"/>
  </mergeCells>
  <phoneticPr fontId="1"/>
  <printOptions horizontalCentered="1"/>
  <pageMargins left="0.43307086614173229" right="0.23622047244094491" top="0.55118110236220474" bottom="0.74803149606299213" header="0.31496062992125984" footer="0.31496062992125984"/>
  <pageSetup paperSize="9" scale="64" orientation="portrait" r:id="rId1"/>
  <headerFooter>
    <oddHeader>&amp;L機構処理欄
受付Ｎｏ：
受 付 日：</oddHeader>
    <oddFooter>&amp;R独立行政法人高齢・障害・求職者雇用支援機構群馬支部　群馬職業能力開発促進センター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showGridLines="0" view="pageBreakPreview" zoomScaleNormal="100" zoomScaleSheetLayoutView="100" workbookViewId="0">
      <selection activeCell="E37" sqref="E37:F38"/>
    </sheetView>
  </sheetViews>
  <sheetFormatPr defaultRowHeight="15.75"/>
  <cols>
    <col min="1" max="1" width="9" style="1"/>
    <col min="2" max="2" width="2.625" style="1" customWidth="1"/>
    <col min="3" max="3" width="1.625" style="1" customWidth="1"/>
    <col min="4" max="4" width="11.25" style="1" bestFit="1" customWidth="1"/>
    <col min="5" max="5" width="9.625" style="1" customWidth="1"/>
    <col min="6" max="6" width="14.875" style="1" customWidth="1"/>
    <col min="7" max="13" width="9.625" style="1" customWidth="1"/>
    <col min="14" max="15" width="10.125" style="1" customWidth="1"/>
    <col min="16" max="17" width="9.625" style="1" customWidth="1"/>
    <col min="18" max="19" width="0.875" style="1" customWidth="1"/>
    <col min="20" max="24" width="9.625" style="1" customWidth="1"/>
    <col min="25" max="16384" width="9" style="1"/>
  </cols>
  <sheetData>
    <row r="1" spans="1:19" s="14" customFormat="1" ht="7.5" customHeight="1">
      <c r="L1" s="15"/>
      <c r="M1" s="15"/>
      <c r="N1" s="15"/>
      <c r="O1" s="15"/>
      <c r="P1" s="15"/>
      <c r="Q1" s="15"/>
      <c r="R1" s="15"/>
      <c r="S1" s="15"/>
    </row>
    <row r="2" spans="1:19" s="14" customFormat="1" ht="51" customHeight="1">
      <c r="A2" s="31"/>
      <c r="B2" s="208" t="s">
        <v>32</v>
      </c>
      <c r="C2" s="208"/>
      <c r="D2" s="208"/>
      <c r="E2" s="208"/>
      <c r="F2" s="208"/>
      <c r="G2" s="208"/>
      <c r="H2" s="208"/>
      <c r="I2" s="208"/>
      <c r="J2" s="208"/>
      <c r="K2" s="208"/>
      <c r="L2" s="208"/>
      <c r="M2" s="208"/>
      <c r="N2" s="208"/>
      <c r="O2" s="208"/>
      <c r="P2" s="208"/>
      <c r="Q2" s="208"/>
      <c r="R2" s="208"/>
      <c r="S2" s="208"/>
    </row>
    <row r="3" spans="1:19" s="14" customFormat="1" ht="7.5" customHeight="1">
      <c r="A3" s="16"/>
      <c r="B3" s="16"/>
      <c r="C3" s="16"/>
      <c r="D3" s="16"/>
      <c r="E3" s="16"/>
      <c r="F3" s="16"/>
      <c r="G3" s="16"/>
      <c r="H3" s="16"/>
      <c r="I3" s="16"/>
      <c r="J3" s="16"/>
      <c r="K3" s="16"/>
      <c r="L3" s="16"/>
      <c r="M3" s="16"/>
      <c r="N3" s="16"/>
      <c r="O3" s="16"/>
      <c r="P3" s="16"/>
      <c r="Q3" s="16"/>
      <c r="R3" s="16"/>
      <c r="S3" s="16"/>
    </row>
    <row r="4" spans="1:19" s="18" customFormat="1" ht="18" customHeight="1">
      <c r="B4" s="30" t="s">
        <v>20</v>
      </c>
      <c r="C4" s="17"/>
      <c r="D4" s="17"/>
      <c r="E4" s="17"/>
      <c r="F4" s="17"/>
      <c r="G4" s="17"/>
      <c r="H4" s="17"/>
      <c r="I4" s="17"/>
      <c r="J4" s="17"/>
      <c r="K4" s="17"/>
      <c r="L4" s="17"/>
      <c r="M4" s="17"/>
      <c r="N4" s="17"/>
      <c r="O4" s="17"/>
      <c r="P4" s="17"/>
      <c r="Q4" s="17"/>
      <c r="R4" s="17"/>
      <c r="S4" s="17"/>
    </row>
    <row r="5" spans="1:19" s="18" customFormat="1" ht="20.100000000000001" customHeight="1">
      <c r="B5" s="19" t="s">
        <v>21</v>
      </c>
      <c r="C5" s="17"/>
      <c r="D5" s="17"/>
      <c r="E5" s="17"/>
      <c r="F5" s="17"/>
      <c r="G5" s="17"/>
      <c r="H5" s="17"/>
      <c r="I5" s="17"/>
      <c r="J5" s="17"/>
      <c r="K5" s="17"/>
      <c r="L5" s="17"/>
      <c r="M5" s="17"/>
      <c r="N5" s="17"/>
      <c r="O5" s="17"/>
      <c r="P5" s="17"/>
      <c r="Q5" s="17"/>
      <c r="R5" s="17"/>
      <c r="S5" s="17"/>
    </row>
    <row r="6" spans="1:19" s="18" customFormat="1" ht="20.100000000000001" customHeight="1">
      <c r="B6" s="19" t="s">
        <v>22</v>
      </c>
      <c r="C6" s="17"/>
      <c r="D6" s="17"/>
      <c r="E6" s="17"/>
      <c r="F6" s="17"/>
      <c r="G6" s="17"/>
      <c r="H6" s="17"/>
      <c r="I6" s="17"/>
      <c r="J6" s="17"/>
      <c r="K6" s="17"/>
      <c r="L6" s="17"/>
      <c r="M6" s="17"/>
      <c r="N6" s="17"/>
      <c r="O6" s="17"/>
      <c r="P6" s="17"/>
      <c r="Q6" s="17"/>
      <c r="R6" s="17"/>
      <c r="S6" s="17"/>
    </row>
    <row r="7" spans="1:19" s="18" customFormat="1" ht="20.100000000000001" customHeight="1">
      <c r="B7" s="19" t="s">
        <v>31</v>
      </c>
      <c r="C7" s="17"/>
      <c r="D7" s="17"/>
      <c r="E7" s="17"/>
      <c r="F7" s="17"/>
      <c r="G7" s="17"/>
      <c r="H7" s="17"/>
      <c r="I7" s="17"/>
      <c r="J7" s="17"/>
      <c r="K7" s="17"/>
      <c r="L7" s="17"/>
      <c r="M7" s="17"/>
      <c r="N7" s="17"/>
      <c r="O7" s="17"/>
      <c r="P7" s="17"/>
      <c r="Q7" s="17"/>
      <c r="R7" s="17"/>
      <c r="S7" s="17"/>
    </row>
    <row r="8" spans="1:19" s="18" customFormat="1" ht="20.100000000000001" customHeight="1">
      <c r="B8" s="19" t="s">
        <v>23</v>
      </c>
      <c r="C8" s="17"/>
      <c r="D8" s="17"/>
      <c r="E8" s="17"/>
      <c r="F8" s="17"/>
      <c r="G8" s="17"/>
      <c r="H8" s="17"/>
      <c r="I8" s="17"/>
      <c r="J8" s="17"/>
      <c r="K8" s="17"/>
      <c r="L8" s="17"/>
      <c r="M8" s="17"/>
      <c r="N8" s="17"/>
      <c r="O8" s="17"/>
      <c r="P8" s="17"/>
      <c r="Q8" s="17"/>
      <c r="R8" s="17"/>
      <c r="S8" s="17"/>
    </row>
    <row r="9" spans="1:19" s="18" customFormat="1" ht="20.100000000000001" customHeight="1">
      <c r="B9" s="209" t="s">
        <v>24</v>
      </c>
      <c r="C9" s="209"/>
      <c r="D9" s="209"/>
      <c r="E9" s="209"/>
      <c r="F9" s="209"/>
      <c r="G9" s="209"/>
      <c r="H9" s="209"/>
      <c r="I9" s="209"/>
      <c r="J9" s="209"/>
      <c r="K9" s="209"/>
      <c r="L9" s="209"/>
      <c r="M9" s="209"/>
      <c r="N9" s="209"/>
      <c r="O9" s="209"/>
      <c r="P9" s="209"/>
      <c r="Q9" s="209"/>
      <c r="R9" s="209"/>
      <c r="S9" s="209"/>
    </row>
    <row r="10" spans="1:19" s="18" customFormat="1" ht="20.100000000000001" customHeight="1">
      <c r="B10" s="209"/>
      <c r="C10" s="209"/>
      <c r="D10" s="209"/>
      <c r="E10" s="209"/>
      <c r="F10" s="209"/>
      <c r="G10" s="209"/>
      <c r="H10" s="209"/>
      <c r="I10" s="209"/>
      <c r="J10" s="209"/>
      <c r="K10" s="209"/>
      <c r="L10" s="209"/>
      <c r="M10" s="209"/>
      <c r="N10" s="209"/>
      <c r="O10" s="209"/>
      <c r="P10" s="209"/>
      <c r="Q10" s="209"/>
      <c r="R10" s="209"/>
      <c r="S10" s="209"/>
    </row>
    <row r="11" spans="1:19" s="18" customFormat="1" ht="27" customHeight="1">
      <c r="B11" s="209" t="s">
        <v>51</v>
      </c>
      <c r="C11" s="209"/>
      <c r="D11" s="209"/>
      <c r="E11" s="209"/>
      <c r="F11" s="209"/>
      <c r="G11" s="209"/>
      <c r="H11" s="209"/>
      <c r="I11" s="209"/>
      <c r="J11" s="209"/>
      <c r="K11" s="209"/>
      <c r="L11" s="209"/>
      <c r="M11" s="209"/>
      <c r="N11" s="209"/>
      <c r="O11" s="209"/>
      <c r="P11" s="209"/>
      <c r="Q11" s="209"/>
      <c r="R11" s="209"/>
      <c r="S11" s="209"/>
    </row>
    <row r="12" spans="1:19" s="18" customFormat="1" ht="20.100000000000001" customHeight="1">
      <c r="B12" s="20" t="s">
        <v>25</v>
      </c>
      <c r="C12" s="28"/>
      <c r="D12" s="28"/>
      <c r="E12" s="28"/>
      <c r="F12" s="28"/>
      <c r="G12" s="28"/>
      <c r="H12" s="28"/>
      <c r="I12" s="28"/>
      <c r="J12" s="28"/>
      <c r="K12" s="28"/>
      <c r="L12" s="28"/>
      <c r="M12" s="28"/>
      <c r="N12" s="28"/>
      <c r="O12" s="28"/>
      <c r="P12" s="28"/>
      <c r="Q12" s="28"/>
      <c r="R12" s="28"/>
      <c r="S12" s="28"/>
    </row>
    <row r="13" spans="1:19" s="18" customFormat="1" ht="20.100000000000001" customHeight="1">
      <c r="B13" s="19" t="s">
        <v>53</v>
      </c>
      <c r="C13" s="17"/>
      <c r="D13" s="17"/>
      <c r="E13" s="17"/>
      <c r="F13" s="17"/>
      <c r="G13" s="17"/>
      <c r="H13" s="17"/>
      <c r="I13" s="17"/>
      <c r="J13" s="17"/>
      <c r="K13" s="17"/>
      <c r="L13" s="17"/>
      <c r="M13" s="17"/>
      <c r="N13" s="17"/>
      <c r="O13" s="17"/>
      <c r="P13" s="17"/>
      <c r="Q13" s="17"/>
      <c r="R13" s="17"/>
      <c r="S13" s="17"/>
    </row>
    <row r="14" spans="1:19" s="18" customFormat="1" ht="20.100000000000001" customHeight="1">
      <c r="B14" s="19" t="s">
        <v>26</v>
      </c>
      <c r="C14" s="17"/>
      <c r="D14" s="17"/>
      <c r="E14" s="17"/>
      <c r="F14" s="17"/>
      <c r="G14" s="17"/>
      <c r="H14" s="17"/>
      <c r="I14" s="17"/>
      <c r="J14" s="17"/>
      <c r="K14" s="17"/>
      <c r="L14" s="17"/>
      <c r="M14" s="17"/>
      <c r="N14" s="17"/>
      <c r="O14" s="17"/>
      <c r="P14" s="17"/>
      <c r="Q14" s="17"/>
      <c r="R14" s="17"/>
      <c r="S14" s="17"/>
    </row>
    <row r="15" spans="1:19" s="14" customFormat="1" ht="7.5" customHeight="1" thickBot="1">
      <c r="B15" s="21"/>
      <c r="C15" s="16"/>
      <c r="D15" s="16"/>
      <c r="E15" s="16"/>
      <c r="F15" s="16"/>
      <c r="G15" s="16"/>
      <c r="H15" s="16"/>
      <c r="I15" s="16"/>
      <c r="J15" s="16"/>
      <c r="K15" s="16"/>
      <c r="L15" s="16"/>
      <c r="M15" s="16"/>
      <c r="N15" s="16"/>
      <c r="O15" s="16"/>
      <c r="P15" s="16"/>
      <c r="Q15" s="16"/>
      <c r="R15" s="16"/>
      <c r="S15" s="16"/>
    </row>
    <row r="16" spans="1:19" s="14" customFormat="1" ht="42.75" customHeight="1" thickTop="1" thickBot="1">
      <c r="B16" s="46" t="s">
        <v>54</v>
      </c>
      <c r="C16" s="47"/>
      <c r="D16" s="47"/>
      <c r="E16" s="47"/>
      <c r="F16" s="47"/>
      <c r="G16" s="47"/>
      <c r="H16" s="47"/>
      <c r="I16" s="47"/>
      <c r="J16" s="47"/>
      <c r="K16" s="47"/>
      <c r="L16" s="47"/>
      <c r="M16" s="47"/>
      <c r="N16" s="47"/>
      <c r="O16" s="47"/>
      <c r="P16" s="47"/>
      <c r="Q16" s="47"/>
      <c r="R16" s="47"/>
      <c r="S16" s="48"/>
    </row>
    <row r="17" spans="2:19" s="14" customFormat="1" ht="7.5" customHeight="1" thickTop="1"/>
    <row r="18" spans="2:19" s="14" customFormat="1" ht="17.25">
      <c r="B18" s="29" t="s">
        <v>27</v>
      </c>
      <c r="C18" s="29"/>
      <c r="D18" s="29"/>
      <c r="E18" s="29"/>
      <c r="F18" s="29"/>
      <c r="G18" s="29"/>
      <c r="H18" s="29"/>
      <c r="I18" s="29"/>
      <c r="J18" s="29"/>
      <c r="K18" s="22"/>
      <c r="L18" s="22"/>
      <c r="M18" s="22"/>
      <c r="N18" s="22"/>
      <c r="O18" s="22"/>
      <c r="P18" s="22"/>
      <c r="Q18" s="22"/>
      <c r="R18" s="22"/>
      <c r="S18" s="22"/>
    </row>
    <row r="19" spans="2:19" s="14" customFormat="1" ht="17.25">
      <c r="B19" s="29" t="s">
        <v>28</v>
      </c>
      <c r="C19" s="29"/>
      <c r="D19" s="29"/>
      <c r="E19" s="29"/>
      <c r="F19" s="29"/>
      <c r="G19" s="29"/>
      <c r="H19" s="29"/>
      <c r="I19" s="29"/>
      <c r="J19" s="29"/>
      <c r="K19" s="22"/>
      <c r="L19" s="22"/>
      <c r="M19" s="22"/>
      <c r="N19" s="22"/>
      <c r="O19" s="22"/>
      <c r="P19" s="22"/>
      <c r="Q19" s="22"/>
      <c r="R19" s="22"/>
      <c r="S19" s="22"/>
    </row>
    <row r="20" spans="2:19" s="14" customFormat="1" ht="21" customHeight="1">
      <c r="B20" s="23"/>
      <c r="C20" s="23"/>
      <c r="D20" s="23"/>
      <c r="E20" s="23"/>
      <c r="F20" s="23"/>
      <c r="G20" s="23"/>
      <c r="H20" s="23"/>
      <c r="I20" s="23"/>
      <c r="J20" s="23"/>
      <c r="K20" s="22"/>
      <c r="L20" s="24"/>
      <c r="M20" s="24"/>
      <c r="N20" s="24"/>
      <c r="O20" s="210" t="s">
        <v>29</v>
      </c>
      <c r="P20" s="210"/>
      <c r="Q20" s="210"/>
      <c r="R20" s="210"/>
      <c r="S20" s="29"/>
    </row>
    <row r="21" spans="2:19" s="14" customFormat="1" ht="4.5" customHeight="1">
      <c r="B21" s="23"/>
      <c r="C21" s="23"/>
      <c r="D21" s="23"/>
      <c r="E21" s="23"/>
      <c r="F21" s="23"/>
      <c r="G21" s="23"/>
      <c r="H21" s="23"/>
      <c r="I21" s="23"/>
      <c r="J21" s="23"/>
      <c r="K21" s="22"/>
      <c r="L21" s="22"/>
      <c r="M21" s="22"/>
      <c r="N21" s="22"/>
      <c r="O21" s="22"/>
      <c r="P21" s="22"/>
      <c r="Q21" s="22"/>
      <c r="R21" s="25"/>
      <c r="S21" s="22"/>
    </row>
    <row r="22" spans="2:19" s="27" customFormat="1" ht="21" customHeight="1" thickBot="1">
      <c r="B22" s="26" t="s">
        <v>30</v>
      </c>
      <c r="C22" s="23"/>
      <c r="D22" s="23"/>
      <c r="E22" s="23"/>
      <c r="F22" s="23"/>
      <c r="G22" s="23"/>
      <c r="H22" s="23"/>
      <c r="I22" s="23"/>
      <c r="J22" s="23"/>
    </row>
    <row r="23" spans="2:19" ht="23.1" customHeight="1" thickBot="1">
      <c r="B23" s="211" t="s">
        <v>11</v>
      </c>
      <c r="C23" s="212"/>
      <c r="D23" s="212"/>
      <c r="E23" s="212"/>
      <c r="F23" s="212"/>
      <c r="G23" s="212"/>
      <c r="H23" s="212"/>
      <c r="I23" s="212"/>
      <c r="J23" s="212"/>
      <c r="K23" s="212"/>
      <c r="L23" s="212"/>
      <c r="M23" s="212"/>
      <c r="N23" s="212"/>
      <c r="O23" s="212"/>
      <c r="P23" s="212"/>
      <c r="Q23" s="212"/>
      <c r="R23" s="212"/>
      <c r="S23" s="213"/>
    </row>
    <row r="24" spans="2:19" ht="8.1" customHeight="1"/>
    <row r="25" spans="2:19" ht="24.95" customHeight="1">
      <c r="D25" s="201" t="s">
        <v>12</v>
      </c>
      <c r="E25" s="37" t="s">
        <v>17</v>
      </c>
      <c r="F25" s="203"/>
      <c r="G25" s="203"/>
      <c r="H25" s="203"/>
      <c r="I25" s="203"/>
      <c r="J25" s="203"/>
      <c r="K25" s="203"/>
      <c r="L25" s="204"/>
      <c r="M25" s="8" t="s">
        <v>6</v>
      </c>
      <c r="N25" s="205"/>
      <c r="O25" s="206"/>
      <c r="P25" s="206"/>
      <c r="Q25" s="207"/>
    </row>
    <row r="26" spans="2:19" ht="24.95" customHeight="1">
      <c r="D26" s="202"/>
      <c r="E26" s="13"/>
      <c r="F26" s="52"/>
      <c r="G26" s="38"/>
      <c r="H26" s="38"/>
      <c r="I26" s="38"/>
      <c r="J26" s="38"/>
      <c r="K26" s="38"/>
      <c r="L26" s="39"/>
      <c r="M26" s="8" t="s">
        <v>7</v>
      </c>
      <c r="N26" s="205"/>
      <c r="O26" s="206"/>
      <c r="P26" s="206"/>
      <c r="Q26" s="207"/>
    </row>
    <row r="27" spans="2:19" ht="24.95" customHeight="1">
      <c r="D27" s="214" t="s">
        <v>13</v>
      </c>
      <c r="E27" s="59" t="s">
        <v>16</v>
      </c>
      <c r="F27" s="4"/>
      <c r="G27" s="4"/>
      <c r="H27" s="4"/>
      <c r="I27" s="4"/>
      <c r="J27" s="4"/>
      <c r="K27" s="4"/>
      <c r="L27" s="4"/>
      <c r="M27" s="4"/>
      <c r="N27" s="4"/>
      <c r="O27" s="4"/>
      <c r="P27" s="4"/>
      <c r="Q27" s="5"/>
    </row>
    <row r="28" spans="2:19" ht="24.95" customHeight="1">
      <c r="D28" s="202"/>
      <c r="E28" s="57"/>
      <c r="F28" s="6"/>
      <c r="G28" s="6"/>
      <c r="H28" s="6"/>
      <c r="I28" s="6"/>
      <c r="J28" s="6"/>
      <c r="K28" s="6"/>
      <c r="L28" s="6"/>
      <c r="M28" s="6"/>
      <c r="N28" s="6"/>
      <c r="O28" s="6"/>
      <c r="P28" s="6"/>
      <c r="Q28" s="7"/>
    </row>
    <row r="29" spans="2:19" ht="24" customHeight="1">
      <c r="D29" s="70" t="s">
        <v>0</v>
      </c>
      <c r="E29" s="215" t="s">
        <v>38</v>
      </c>
      <c r="F29" s="216"/>
      <c r="G29" s="216"/>
      <c r="H29" s="216"/>
      <c r="I29" s="216" t="s">
        <v>40</v>
      </c>
      <c r="J29" s="216"/>
      <c r="K29" s="216"/>
      <c r="L29" s="216"/>
      <c r="M29" s="216"/>
      <c r="N29" s="216" t="s">
        <v>42</v>
      </c>
      <c r="O29" s="216"/>
      <c r="P29" s="216"/>
      <c r="Q29" s="217"/>
    </row>
    <row r="30" spans="2:19" ht="24" customHeight="1">
      <c r="D30" s="71" t="s">
        <v>5</v>
      </c>
      <c r="E30" s="218" t="s">
        <v>39</v>
      </c>
      <c r="F30" s="219"/>
      <c r="G30" s="219"/>
      <c r="H30" s="219"/>
      <c r="I30" s="219" t="s">
        <v>41</v>
      </c>
      <c r="J30" s="219"/>
      <c r="K30" s="219"/>
      <c r="L30" s="219"/>
      <c r="M30" s="219"/>
      <c r="N30" s="219" t="s">
        <v>43</v>
      </c>
      <c r="O30" s="219"/>
      <c r="P30" s="219"/>
      <c r="Q30" s="220"/>
    </row>
    <row r="31" spans="2:19" ht="24" customHeight="1">
      <c r="D31" s="70" t="s">
        <v>14</v>
      </c>
      <c r="E31" s="215" t="s">
        <v>44</v>
      </c>
      <c r="F31" s="216"/>
      <c r="G31" s="216"/>
      <c r="H31" s="216"/>
      <c r="I31" s="216" t="s">
        <v>46</v>
      </c>
      <c r="J31" s="216"/>
      <c r="K31" s="216"/>
      <c r="L31" s="216"/>
      <c r="M31" s="216"/>
      <c r="N31" s="216" t="s">
        <v>48</v>
      </c>
      <c r="O31" s="216"/>
      <c r="P31" s="216"/>
      <c r="Q31" s="217"/>
    </row>
    <row r="32" spans="2:19" ht="24" customHeight="1">
      <c r="D32" s="71" t="s">
        <v>5</v>
      </c>
      <c r="E32" s="218" t="s">
        <v>45</v>
      </c>
      <c r="F32" s="219"/>
      <c r="G32" s="219"/>
      <c r="H32" s="219"/>
      <c r="I32" s="219" t="s">
        <v>47</v>
      </c>
      <c r="J32" s="219"/>
      <c r="K32" s="219"/>
      <c r="L32" s="219"/>
      <c r="M32" s="219"/>
      <c r="N32" s="219" t="s">
        <v>49</v>
      </c>
      <c r="O32" s="219"/>
      <c r="P32" s="219"/>
      <c r="Q32" s="220"/>
    </row>
    <row r="33" spans="1:19" ht="24" customHeight="1">
      <c r="D33" s="221" t="s">
        <v>1</v>
      </c>
      <c r="E33" s="41" t="s">
        <v>17</v>
      </c>
      <c r="F33" s="223"/>
      <c r="G33" s="223"/>
      <c r="H33" s="224"/>
      <c r="I33" s="42" t="s">
        <v>3</v>
      </c>
      <c r="J33" s="43"/>
      <c r="K33" s="44"/>
      <c r="L33" s="42" t="s">
        <v>4</v>
      </c>
      <c r="M33" s="43"/>
      <c r="N33" s="44"/>
      <c r="O33" s="45" t="s">
        <v>15</v>
      </c>
      <c r="P33" s="43"/>
      <c r="Q33" s="44"/>
    </row>
    <row r="34" spans="1:19" ht="24" customHeight="1">
      <c r="D34" s="222"/>
      <c r="E34" s="40" t="s">
        <v>50</v>
      </c>
      <c r="F34" s="225"/>
      <c r="G34" s="225"/>
      <c r="H34" s="226"/>
      <c r="I34" s="61"/>
      <c r="J34" s="64"/>
      <c r="K34" s="65"/>
      <c r="L34" s="61"/>
      <c r="M34" s="64"/>
      <c r="N34" s="65"/>
      <c r="O34" s="60"/>
      <c r="P34" s="62"/>
      <c r="Q34" s="63"/>
    </row>
    <row r="35" spans="1:19" ht="4.5" customHeight="1">
      <c r="D35" s="2"/>
      <c r="E35" s="3"/>
      <c r="F35" s="3"/>
      <c r="G35" s="3"/>
      <c r="H35" s="3"/>
      <c r="I35" s="3"/>
      <c r="J35" s="3"/>
      <c r="K35" s="3"/>
      <c r="L35" s="3"/>
      <c r="M35" s="3"/>
      <c r="N35" s="3"/>
      <c r="O35" s="3"/>
      <c r="P35" s="3"/>
      <c r="Q35" s="3"/>
    </row>
    <row r="36" spans="1:19" ht="32.25" customHeight="1">
      <c r="D36" s="68" t="s">
        <v>2</v>
      </c>
      <c r="E36" s="227" t="s">
        <v>8</v>
      </c>
      <c r="F36" s="228"/>
      <c r="G36" s="51" t="s">
        <v>19</v>
      </c>
      <c r="H36" s="229" t="s">
        <v>10</v>
      </c>
      <c r="I36" s="229"/>
      <c r="J36" s="229"/>
      <c r="K36" s="227" t="s">
        <v>18</v>
      </c>
      <c r="L36" s="243"/>
      <c r="M36" s="228"/>
      <c r="N36" s="69" t="s">
        <v>52</v>
      </c>
      <c r="O36" s="68" t="s">
        <v>9</v>
      </c>
      <c r="P36" s="230" t="s">
        <v>36</v>
      </c>
      <c r="Q36" s="229"/>
    </row>
    <row r="37" spans="1:19" ht="27.95" customHeight="1">
      <c r="C37" s="231">
        <v>1</v>
      </c>
      <c r="D37" s="232"/>
      <c r="E37" s="234"/>
      <c r="F37" s="235"/>
      <c r="G37" s="238"/>
      <c r="H37" s="240"/>
      <c r="I37" s="240"/>
      <c r="J37" s="240"/>
      <c r="K37" s="240"/>
      <c r="L37" s="240"/>
      <c r="M37" s="240"/>
      <c r="N37" s="241"/>
      <c r="O37" s="241"/>
      <c r="P37" s="242" t="s">
        <v>34</v>
      </c>
      <c r="Q37" s="242"/>
    </row>
    <row r="38" spans="1:19" ht="27.95" customHeight="1">
      <c r="C38" s="231"/>
      <c r="D38" s="233"/>
      <c r="E38" s="236"/>
      <c r="F38" s="237"/>
      <c r="G38" s="239"/>
      <c r="H38" s="240"/>
      <c r="I38" s="240"/>
      <c r="J38" s="240"/>
      <c r="K38" s="240"/>
      <c r="L38" s="240"/>
      <c r="M38" s="240"/>
      <c r="N38" s="241"/>
      <c r="O38" s="241"/>
      <c r="P38" s="242"/>
      <c r="Q38" s="242"/>
    </row>
    <row r="39" spans="1:19" ht="27.95" customHeight="1">
      <c r="C39" s="231">
        <v>2</v>
      </c>
      <c r="D39" s="232"/>
      <c r="E39" s="234"/>
      <c r="F39" s="235"/>
      <c r="G39" s="238"/>
      <c r="H39" s="240"/>
      <c r="I39" s="240"/>
      <c r="J39" s="240"/>
      <c r="K39" s="240"/>
      <c r="L39" s="240"/>
      <c r="M39" s="240"/>
      <c r="N39" s="241"/>
      <c r="O39" s="241"/>
      <c r="P39" s="242" t="s">
        <v>34</v>
      </c>
      <c r="Q39" s="242"/>
    </row>
    <row r="40" spans="1:19" ht="27.95" customHeight="1">
      <c r="C40" s="231"/>
      <c r="D40" s="233"/>
      <c r="E40" s="236"/>
      <c r="F40" s="237"/>
      <c r="G40" s="239"/>
      <c r="H40" s="240"/>
      <c r="I40" s="240"/>
      <c r="J40" s="240"/>
      <c r="K40" s="240"/>
      <c r="L40" s="240"/>
      <c r="M40" s="240"/>
      <c r="N40" s="241"/>
      <c r="O40" s="241"/>
      <c r="P40" s="242"/>
      <c r="Q40" s="242"/>
    </row>
    <row r="41" spans="1:19" ht="27.95" customHeight="1">
      <c r="C41" s="231">
        <v>3</v>
      </c>
      <c r="D41" s="232"/>
      <c r="E41" s="234"/>
      <c r="F41" s="235"/>
      <c r="G41" s="238"/>
      <c r="H41" s="240"/>
      <c r="I41" s="240"/>
      <c r="J41" s="240"/>
      <c r="K41" s="240"/>
      <c r="L41" s="240"/>
      <c r="M41" s="240"/>
      <c r="N41" s="241"/>
      <c r="O41" s="241"/>
      <c r="P41" s="242" t="s">
        <v>34</v>
      </c>
      <c r="Q41" s="242"/>
    </row>
    <row r="42" spans="1:19" ht="27.95" customHeight="1">
      <c r="C42" s="231"/>
      <c r="D42" s="233"/>
      <c r="E42" s="236"/>
      <c r="F42" s="237"/>
      <c r="G42" s="239"/>
      <c r="H42" s="240"/>
      <c r="I42" s="240"/>
      <c r="J42" s="240"/>
      <c r="K42" s="240"/>
      <c r="L42" s="240"/>
      <c r="M42" s="240"/>
      <c r="N42" s="241"/>
      <c r="O42" s="241"/>
      <c r="P42" s="242"/>
      <c r="Q42" s="242"/>
    </row>
    <row r="43" spans="1:19" ht="27.95" customHeight="1">
      <c r="C43" s="231">
        <v>4</v>
      </c>
      <c r="D43" s="232"/>
      <c r="E43" s="234"/>
      <c r="F43" s="235"/>
      <c r="G43" s="238"/>
      <c r="H43" s="240"/>
      <c r="I43" s="240"/>
      <c r="J43" s="240"/>
      <c r="K43" s="240"/>
      <c r="L43" s="240"/>
      <c r="M43" s="240"/>
      <c r="N43" s="241"/>
      <c r="O43" s="241"/>
      <c r="P43" s="242" t="s">
        <v>34</v>
      </c>
      <c r="Q43" s="242"/>
    </row>
    <row r="44" spans="1:19" ht="27.95" customHeight="1">
      <c r="C44" s="231"/>
      <c r="D44" s="244"/>
      <c r="E44" s="236"/>
      <c r="F44" s="237"/>
      <c r="G44" s="245"/>
      <c r="H44" s="240"/>
      <c r="I44" s="240"/>
      <c r="J44" s="240"/>
      <c r="K44" s="240"/>
      <c r="L44" s="240"/>
      <c r="M44" s="240"/>
      <c r="N44" s="241"/>
      <c r="O44" s="241"/>
      <c r="P44" s="242"/>
      <c r="Q44" s="242"/>
    </row>
    <row r="45" spans="1:19" ht="27.95" customHeight="1">
      <c r="C45" s="231">
        <v>5</v>
      </c>
      <c r="D45" s="232"/>
      <c r="E45" s="234"/>
      <c r="F45" s="235"/>
      <c r="G45" s="238"/>
      <c r="H45" s="240"/>
      <c r="I45" s="240"/>
      <c r="J45" s="240"/>
      <c r="K45" s="240"/>
      <c r="L45" s="240"/>
      <c r="M45" s="240"/>
      <c r="N45" s="241"/>
      <c r="O45" s="241"/>
      <c r="P45" s="242" t="s">
        <v>34</v>
      </c>
      <c r="Q45" s="242"/>
    </row>
    <row r="46" spans="1:19" ht="27.95" customHeight="1">
      <c r="C46" s="231"/>
      <c r="D46" s="244"/>
      <c r="E46" s="236"/>
      <c r="F46" s="237"/>
      <c r="G46" s="245"/>
      <c r="H46" s="240"/>
      <c r="I46" s="240"/>
      <c r="J46" s="240"/>
      <c r="K46" s="240"/>
      <c r="L46" s="240"/>
      <c r="M46" s="240"/>
      <c r="N46" s="241"/>
      <c r="O46" s="241"/>
      <c r="P46" s="242"/>
      <c r="Q46" s="242"/>
    </row>
    <row r="47" spans="1:19" ht="9.75" customHeight="1">
      <c r="R47" s="34"/>
      <c r="S47" s="34"/>
    </row>
    <row r="48" spans="1:19" s="14" customFormat="1" ht="43.5" customHeight="1">
      <c r="A48" s="35"/>
      <c r="B48" s="246" t="s">
        <v>35</v>
      </c>
      <c r="C48" s="246"/>
      <c r="D48" s="246"/>
      <c r="E48" s="246"/>
      <c r="F48" s="246"/>
      <c r="G48" s="246"/>
      <c r="H48" s="246"/>
      <c r="I48" s="246"/>
      <c r="J48" s="246"/>
      <c r="K48" s="246"/>
      <c r="L48" s="246"/>
      <c r="M48" s="246"/>
      <c r="N48" s="246"/>
      <c r="O48" s="246"/>
      <c r="P48" s="246"/>
      <c r="Q48" s="246"/>
      <c r="R48" s="33"/>
      <c r="S48" s="35"/>
    </row>
    <row r="49" spans="1:20" s="14" customFormat="1" ht="20.100000000000001" customHeight="1">
      <c r="A49" s="32"/>
      <c r="R49" s="32"/>
      <c r="S49" s="32"/>
    </row>
    <row r="50" spans="1:20" s="14" customFormat="1" ht="20.100000000000001" customHeight="1">
      <c r="A50" s="32"/>
      <c r="R50" s="32"/>
      <c r="S50" s="32"/>
    </row>
    <row r="51" spans="1:20" s="14" customFormat="1" ht="20.100000000000001" customHeight="1">
      <c r="A51" s="32"/>
      <c r="R51" s="32"/>
      <c r="S51" s="32"/>
    </row>
    <row r="52" spans="1:20" s="14" customFormat="1" ht="20.100000000000001" customHeight="1">
      <c r="A52" s="32"/>
      <c r="R52" s="32"/>
      <c r="S52" s="32"/>
    </row>
    <row r="53" spans="1:20" s="14" customFormat="1" ht="20.100000000000001" customHeight="1">
      <c r="A53" s="32"/>
      <c r="R53" s="32"/>
      <c r="S53" s="32"/>
    </row>
    <row r="54" spans="1:20" s="14" customFormat="1" ht="20.100000000000001" customHeight="1">
      <c r="A54" s="32"/>
      <c r="R54" s="32"/>
      <c r="S54" s="32"/>
    </row>
    <row r="55" spans="1:20" s="14" customFormat="1" ht="20.100000000000001" customHeight="1">
      <c r="A55" s="32"/>
      <c r="R55" s="32"/>
      <c r="S55" s="32"/>
    </row>
    <row r="56" spans="1:20" s="14" customFormat="1" ht="15" customHeight="1">
      <c r="A56" s="32"/>
      <c r="B56" s="49" t="s">
        <v>33</v>
      </c>
      <c r="C56" s="50"/>
      <c r="D56" s="50"/>
      <c r="E56" s="50"/>
      <c r="F56" s="50"/>
      <c r="G56" s="50"/>
      <c r="H56" s="50"/>
      <c r="I56" s="50"/>
      <c r="J56" s="50"/>
      <c r="K56" s="50"/>
      <c r="L56" s="50"/>
      <c r="M56" s="50"/>
      <c r="N56" s="50"/>
      <c r="O56" s="50"/>
      <c r="P56" s="50"/>
      <c r="Q56" s="50"/>
    </row>
    <row r="57" spans="1:20" s="14" customFormat="1" ht="45.75" customHeight="1">
      <c r="A57" s="34"/>
      <c r="B57" s="247" t="s">
        <v>37</v>
      </c>
      <c r="C57" s="247"/>
      <c r="D57" s="247"/>
      <c r="E57" s="247"/>
      <c r="F57" s="247"/>
      <c r="G57" s="247"/>
      <c r="H57" s="247"/>
      <c r="I57" s="247"/>
      <c r="J57" s="247"/>
      <c r="K57" s="247"/>
      <c r="L57" s="247"/>
      <c r="M57" s="247"/>
      <c r="N57" s="247"/>
      <c r="O57" s="247"/>
      <c r="P57" s="247"/>
      <c r="Q57" s="247"/>
      <c r="R57" s="247"/>
      <c r="S57" s="247"/>
      <c r="T57" s="36"/>
    </row>
    <row r="58" spans="1:20" s="14" customFormat="1">
      <c r="A58" s="1"/>
      <c r="B58" s="36"/>
      <c r="C58" s="36"/>
      <c r="D58" s="36"/>
      <c r="E58" s="36"/>
      <c r="F58" s="36"/>
      <c r="G58" s="36"/>
      <c r="H58" s="36"/>
      <c r="I58" s="36"/>
      <c r="J58" s="36"/>
      <c r="K58" s="36"/>
      <c r="L58" s="36"/>
      <c r="M58" s="36"/>
      <c r="N58" s="36"/>
      <c r="O58" s="36"/>
      <c r="P58" s="36"/>
      <c r="Q58" s="36"/>
      <c r="R58" s="36"/>
      <c r="S58" s="36"/>
      <c r="T58" s="36"/>
    </row>
    <row r="59" spans="1:20" ht="21" customHeight="1">
      <c r="B59" s="36"/>
      <c r="C59" s="36"/>
      <c r="D59" s="36"/>
      <c r="E59" s="36"/>
      <c r="F59" s="36"/>
      <c r="G59" s="36"/>
      <c r="H59" s="36"/>
      <c r="I59" s="36"/>
      <c r="J59" s="36"/>
      <c r="K59" s="36"/>
      <c r="L59" s="36"/>
      <c r="M59" s="36"/>
      <c r="N59" s="36"/>
      <c r="O59" s="36"/>
      <c r="P59" s="36"/>
      <c r="Q59" s="36"/>
      <c r="R59" s="36"/>
      <c r="S59" s="36"/>
      <c r="T59" s="36"/>
    </row>
    <row r="60" spans="1:20" ht="21" customHeight="1"/>
    <row r="61" spans="1:20" ht="21" customHeight="1"/>
    <row r="62" spans="1:20" ht="21" customHeight="1"/>
  </sheetData>
  <mergeCells count="76">
    <mergeCell ref="B48:Q48"/>
    <mergeCell ref="B57:S57"/>
    <mergeCell ref="P43:Q44"/>
    <mergeCell ref="C45:C46"/>
    <mergeCell ref="D45:D46"/>
    <mergeCell ref="E45:F46"/>
    <mergeCell ref="G45:G46"/>
    <mergeCell ref="H45:J46"/>
    <mergeCell ref="K45:M46"/>
    <mergeCell ref="N45:N46"/>
    <mergeCell ref="O45:O46"/>
    <mergeCell ref="P45:Q46"/>
    <mergeCell ref="O41:O42"/>
    <mergeCell ref="P41:Q42"/>
    <mergeCell ref="C43:C44"/>
    <mergeCell ref="D43:D44"/>
    <mergeCell ref="E43:F44"/>
    <mergeCell ref="G43:G44"/>
    <mergeCell ref="H43:J44"/>
    <mergeCell ref="K43:M44"/>
    <mergeCell ref="N43:N44"/>
    <mergeCell ref="O43:O44"/>
    <mergeCell ref="N39:N40"/>
    <mergeCell ref="O39:O40"/>
    <mergeCell ref="P39:Q40"/>
    <mergeCell ref="C41:C42"/>
    <mergeCell ref="D41:D42"/>
    <mergeCell ref="E41:F42"/>
    <mergeCell ref="G41:G42"/>
    <mergeCell ref="H41:J42"/>
    <mergeCell ref="K41:M42"/>
    <mergeCell ref="N41:N42"/>
    <mergeCell ref="C39:C40"/>
    <mergeCell ref="D39:D40"/>
    <mergeCell ref="E39:F40"/>
    <mergeCell ref="G39:G40"/>
    <mergeCell ref="H39:J40"/>
    <mergeCell ref="K39:M40"/>
    <mergeCell ref="P36:Q36"/>
    <mergeCell ref="C37:C38"/>
    <mergeCell ref="D37:D38"/>
    <mergeCell ref="E37:F38"/>
    <mergeCell ref="G37:G38"/>
    <mergeCell ref="H37:J38"/>
    <mergeCell ref="K37:M38"/>
    <mergeCell ref="N37:N38"/>
    <mergeCell ref="O37:O38"/>
    <mergeCell ref="P37:Q38"/>
    <mergeCell ref="K36:M36"/>
    <mergeCell ref="D33:D34"/>
    <mergeCell ref="F33:H33"/>
    <mergeCell ref="F34:H34"/>
    <mergeCell ref="E36:F36"/>
    <mergeCell ref="H36:J36"/>
    <mergeCell ref="E31:H31"/>
    <mergeCell ref="I31:M31"/>
    <mergeCell ref="N31:Q31"/>
    <mergeCell ref="E32:H32"/>
    <mergeCell ref="I32:M32"/>
    <mergeCell ref="N32:Q32"/>
    <mergeCell ref="D27:D28"/>
    <mergeCell ref="E29:H29"/>
    <mergeCell ref="I29:M29"/>
    <mergeCell ref="N29:Q29"/>
    <mergeCell ref="E30:H30"/>
    <mergeCell ref="I30:M30"/>
    <mergeCell ref="N30:Q30"/>
    <mergeCell ref="D25:D26"/>
    <mergeCell ref="F25:L25"/>
    <mergeCell ref="N25:Q25"/>
    <mergeCell ref="N26:Q26"/>
    <mergeCell ref="B2:S2"/>
    <mergeCell ref="B9:S10"/>
    <mergeCell ref="B11:S11"/>
    <mergeCell ref="O20:R20"/>
    <mergeCell ref="B23:S23"/>
  </mergeCells>
  <phoneticPr fontId="1"/>
  <printOptions horizontalCentered="1"/>
  <pageMargins left="0.43307086614173229" right="0.23622047244094491" top="0.55118110236220474" bottom="0.74803149606299213" header="0.31496062992125984" footer="0.31496062992125984"/>
  <pageSetup paperSize="9" scale="64" orientation="portrait" r:id="rId1"/>
  <headerFooter>
    <oddHeader>&amp;L機構処理欄
受付Ｎｏ：
受 付 日：</oddHeader>
    <oddFooter>&amp;R独立行政法人高齢・障害・求職者雇用支援機構群馬支部　群馬職業能力開発促進センター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15</xdr:col>
                    <xdr:colOff>114300</xdr:colOff>
                    <xdr:row>37</xdr:row>
                    <xdr:rowOff>19050</xdr:rowOff>
                  </from>
                  <to>
                    <xdr:col>15</xdr:col>
                    <xdr:colOff>457200</xdr:colOff>
                    <xdr:row>37</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114300</xdr:colOff>
                    <xdr:row>36</xdr:row>
                    <xdr:rowOff>228600</xdr:rowOff>
                  </from>
                  <to>
                    <xdr:col>15</xdr:col>
                    <xdr:colOff>457200</xdr:colOff>
                    <xdr:row>37</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114300</xdr:colOff>
                    <xdr:row>36</xdr:row>
                    <xdr:rowOff>95250</xdr:rowOff>
                  </from>
                  <to>
                    <xdr:col>15</xdr:col>
                    <xdr:colOff>285750</xdr:colOff>
                    <xdr:row>36</xdr:row>
                    <xdr:rowOff>295275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114300</xdr:colOff>
                    <xdr:row>39</xdr:row>
                    <xdr:rowOff>19050</xdr:rowOff>
                  </from>
                  <to>
                    <xdr:col>15</xdr:col>
                    <xdr:colOff>457200</xdr:colOff>
                    <xdr:row>39</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15</xdr:col>
                    <xdr:colOff>114300</xdr:colOff>
                    <xdr:row>38</xdr:row>
                    <xdr:rowOff>228600</xdr:rowOff>
                  </from>
                  <to>
                    <xdr:col>15</xdr:col>
                    <xdr:colOff>457200</xdr:colOff>
                    <xdr:row>39</xdr:row>
                    <xdr:rowOff>114300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15</xdr:col>
                    <xdr:colOff>114300</xdr:colOff>
                    <xdr:row>38</xdr:row>
                    <xdr:rowOff>95250</xdr:rowOff>
                  </from>
                  <to>
                    <xdr:col>15</xdr:col>
                    <xdr:colOff>285750</xdr:colOff>
                    <xdr:row>38</xdr:row>
                    <xdr:rowOff>295275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15</xdr:col>
                    <xdr:colOff>114300</xdr:colOff>
                    <xdr:row>41</xdr:row>
                    <xdr:rowOff>19050</xdr:rowOff>
                  </from>
                  <to>
                    <xdr:col>15</xdr:col>
                    <xdr:colOff>457200</xdr:colOff>
                    <xdr:row>41</xdr:row>
                    <xdr:rowOff>257175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15</xdr:col>
                    <xdr:colOff>114300</xdr:colOff>
                    <xdr:row>40</xdr:row>
                    <xdr:rowOff>228600</xdr:rowOff>
                  </from>
                  <to>
                    <xdr:col>15</xdr:col>
                    <xdr:colOff>457200</xdr:colOff>
                    <xdr:row>41</xdr:row>
                    <xdr:rowOff>114300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15</xdr:col>
                    <xdr:colOff>114300</xdr:colOff>
                    <xdr:row>40</xdr:row>
                    <xdr:rowOff>95250</xdr:rowOff>
                  </from>
                  <to>
                    <xdr:col>15</xdr:col>
                    <xdr:colOff>285750</xdr:colOff>
                    <xdr:row>40</xdr:row>
                    <xdr:rowOff>295275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15</xdr:col>
                    <xdr:colOff>114300</xdr:colOff>
                    <xdr:row>43</xdr:row>
                    <xdr:rowOff>19050</xdr:rowOff>
                  </from>
                  <to>
                    <xdr:col>15</xdr:col>
                    <xdr:colOff>457200</xdr:colOff>
                    <xdr:row>43</xdr:row>
                    <xdr:rowOff>257175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15</xdr:col>
                    <xdr:colOff>114300</xdr:colOff>
                    <xdr:row>42</xdr:row>
                    <xdr:rowOff>228600</xdr:rowOff>
                  </from>
                  <to>
                    <xdr:col>15</xdr:col>
                    <xdr:colOff>457200</xdr:colOff>
                    <xdr:row>43</xdr:row>
                    <xdr:rowOff>114300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15</xdr:col>
                    <xdr:colOff>114300</xdr:colOff>
                    <xdr:row>42</xdr:row>
                    <xdr:rowOff>95250</xdr:rowOff>
                  </from>
                  <to>
                    <xdr:col>15</xdr:col>
                    <xdr:colOff>285750</xdr:colOff>
                    <xdr:row>42</xdr:row>
                    <xdr:rowOff>295275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15</xdr:col>
                    <xdr:colOff>114300</xdr:colOff>
                    <xdr:row>45</xdr:row>
                    <xdr:rowOff>19050</xdr:rowOff>
                  </from>
                  <to>
                    <xdr:col>15</xdr:col>
                    <xdr:colOff>457200</xdr:colOff>
                    <xdr:row>45</xdr:row>
                    <xdr:rowOff>257175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15</xdr:col>
                    <xdr:colOff>114300</xdr:colOff>
                    <xdr:row>44</xdr:row>
                    <xdr:rowOff>228600</xdr:rowOff>
                  </from>
                  <to>
                    <xdr:col>15</xdr:col>
                    <xdr:colOff>457200</xdr:colOff>
                    <xdr:row>45</xdr:row>
                    <xdr:rowOff>114300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15</xdr:col>
                    <xdr:colOff>114300</xdr:colOff>
                    <xdr:row>44</xdr:row>
                    <xdr:rowOff>95250</xdr:rowOff>
                  </from>
                  <to>
                    <xdr:col>15</xdr:col>
                    <xdr:colOff>285750</xdr:colOff>
                    <xdr:row>44</xdr:row>
                    <xdr:rowOff>295275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4</xdr:col>
                    <xdr:colOff>314325</xdr:colOff>
                    <xdr:row>27</xdr:row>
                    <xdr:rowOff>276225</xdr:rowOff>
                  </from>
                  <to>
                    <xdr:col>4</xdr:col>
                    <xdr:colOff>619125</xdr:colOff>
                    <xdr:row>29</xdr:row>
                    <xdr:rowOff>38100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8</xdr:col>
                    <xdr:colOff>371475</xdr:colOff>
                    <xdr:row>27</xdr:row>
                    <xdr:rowOff>257175</xdr:rowOff>
                  </from>
                  <to>
                    <xdr:col>8</xdr:col>
                    <xdr:colOff>685800</xdr:colOff>
                    <xdr:row>29</xdr:row>
                    <xdr:rowOff>28575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xdr:col>
                    <xdr:colOff>323850</xdr:colOff>
                    <xdr:row>28</xdr:row>
                    <xdr:rowOff>228600</xdr:rowOff>
                  </from>
                  <to>
                    <xdr:col>4</xdr:col>
                    <xdr:colOff>638175</xdr:colOff>
                    <xdr:row>30</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8</xdr:col>
                    <xdr:colOff>381000</xdr:colOff>
                    <xdr:row>28</xdr:row>
                    <xdr:rowOff>266700</xdr:rowOff>
                  </from>
                  <to>
                    <xdr:col>8</xdr:col>
                    <xdr:colOff>695325</xdr:colOff>
                    <xdr:row>30</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13</xdr:col>
                    <xdr:colOff>276225</xdr:colOff>
                    <xdr:row>27</xdr:row>
                    <xdr:rowOff>257175</xdr:rowOff>
                  </from>
                  <to>
                    <xdr:col>13</xdr:col>
                    <xdr:colOff>590550</xdr:colOff>
                    <xdr:row>29</xdr:row>
                    <xdr:rowOff>38100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13</xdr:col>
                    <xdr:colOff>285750</xdr:colOff>
                    <xdr:row>28</xdr:row>
                    <xdr:rowOff>238125</xdr:rowOff>
                  </from>
                  <to>
                    <xdr:col>13</xdr:col>
                    <xdr:colOff>600075</xdr:colOff>
                    <xdr:row>30</xdr:row>
                    <xdr:rowOff>28575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4</xdr:col>
                    <xdr:colOff>323850</xdr:colOff>
                    <xdr:row>29</xdr:row>
                    <xdr:rowOff>266700</xdr:rowOff>
                  </from>
                  <to>
                    <xdr:col>4</xdr:col>
                    <xdr:colOff>638175</xdr:colOff>
                    <xdr:row>31</xdr:row>
                    <xdr:rowOff>38100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xdr:col>
                    <xdr:colOff>333375</xdr:colOff>
                    <xdr:row>30</xdr:row>
                    <xdr:rowOff>228600</xdr:rowOff>
                  </from>
                  <to>
                    <xdr:col>4</xdr:col>
                    <xdr:colOff>657225</xdr:colOff>
                    <xdr:row>32</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8</xdr:col>
                    <xdr:colOff>371475</xdr:colOff>
                    <xdr:row>29</xdr:row>
                    <xdr:rowOff>257175</xdr:rowOff>
                  </from>
                  <to>
                    <xdr:col>8</xdr:col>
                    <xdr:colOff>685800</xdr:colOff>
                    <xdr:row>31</xdr:row>
                    <xdr:rowOff>19050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361950</xdr:colOff>
                    <xdr:row>30</xdr:row>
                    <xdr:rowOff>228600</xdr:rowOff>
                  </from>
                  <to>
                    <xdr:col>8</xdr:col>
                    <xdr:colOff>695325</xdr:colOff>
                    <xdr:row>32</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13</xdr:col>
                    <xdr:colOff>266700</xdr:colOff>
                    <xdr:row>29</xdr:row>
                    <xdr:rowOff>295275</xdr:rowOff>
                  </from>
                  <to>
                    <xdr:col>13</xdr:col>
                    <xdr:colOff>581025</xdr:colOff>
                    <xdr:row>31</xdr:row>
                    <xdr:rowOff>57150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13</xdr:col>
                    <xdr:colOff>276225</xdr:colOff>
                    <xdr:row>30</xdr:row>
                    <xdr:rowOff>257175</xdr:rowOff>
                  </from>
                  <to>
                    <xdr:col>13</xdr:col>
                    <xdr:colOff>600075</xdr:colOff>
                    <xdr:row>32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showGridLines="0" view="pageBreakPreview" zoomScale="80" zoomScaleNormal="100" zoomScaleSheetLayoutView="80" workbookViewId="0">
      <selection activeCell="U11" sqref="U11"/>
    </sheetView>
  </sheetViews>
  <sheetFormatPr defaultRowHeight="15.75"/>
  <cols>
    <col min="1" max="1" width="9" style="1"/>
    <col min="2" max="2" width="2.625" style="1" customWidth="1"/>
    <col min="3" max="3" width="1.625" style="1" customWidth="1"/>
    <col min="4" max="4" width="11.25" style="1" bestFit="1" customWidth="1"/>
    <col min="5" max="5" width="9.625" style="1" customWidth="1"/>
    <col min="6" max="6" width="14.875" style="1" customWidth="1"/>
    <col min="7" max="13" width="9.625" style="1" customWidth="1"/>
    <col min="14" max="15" width="10.125" style="1" customWidth="1"/>
    <col min="16" max="17" width="9.625" style="1" customWidth="1"/>
    <col min="18" max="19" width="0.875" style="1" customWidth="1"/>
    <col min="20" max="24" width="9.625" style="1" customWidth="1"/>
    <col min="25" max="16384" width="9" style="1"/>
  </cols>
  <sheetData>
    <row r="1" spans="1:19" s="14" customFormat="1" ht="7.5" customHeight="1">
      <c r="L1" s="15"/>
      <c r="M1" s="15"/>
      <c r="N1" s="15"/>
      <c r="O1" s="15"/>
      <c r="P1" s="15"/>
      <c r="Q1" s="15"/>
      <c r="R1" s="15"/>
      <c r="S1" s="15"/>
    </row>
    <row r="2" spans="1:19" s="14" customFormat="1" ht="51" customHeight="1">
      <c r="A2" s="31"/>
      <c r="B2" s="208" t="s">
        <v>55</v>
      </c>
      <c r="C2" s="208"/>
      <c r="D2" s="208"/>
      <c r="E2" s="208"/>
      <c r="F2" s="208"/>
      <c r="G2" s="208"/>
      <c r="H2" s="208"/>
      <c r="I2" s="208"/>
      <c r="J2" s="208"/>
      <c r="K2" s="208"/>
      <c r="L2" s="208"/>
      <c r="M2" s="208"/>
      <c r="N2" s="208"/>
      <c r="O2" s="208"/>
      <c r="P2" s="208"/>
      <c r="Q2" s="208"/>
      <c r="R2" s="208"/>
      <c r="S2" s="208"/>
    </row>
    <row r="3" spans="1:19" s="14" customFormat="1" ht="7.5" customHeight="1">
      <c r="A3" s="16"/>
      <c r="B3" s="16"/>
      <c r="C3" s="16"/>
      <c r="D3" s="16"/>
      <c r="E3" s="16"/>
      <c r="F3" s="16"/>
      <c r="G3" s="16"/>
      <c r="H3" s="16"/>
      <c r="I3" s="16"/>
      <c r="J3" s="16"/>
      <c r="K3" s="16"/>
      <c r="L3" s="16"/>
      <c r="M3" s="16"/>
      <c r="N3" s="16"/>
      <c r="O3" s="16"/>
      <c r="P3" s="16"/>
      <c r="Q3" s="16"/>
      <c r="R3" s="16"/>
      <c r="S3" s="16"/>
    </row>
    <row r="4" spans="1:19" s="18" customFormat="1" ht="18" customHeight="1">
      <c r="B4" s="30" t="s">
        <v>20</v>
      </c>
      <c r="C4" s="17"/>
      <c r="D4" s="17"/>
      <c r="E4" s="17"/>
      <c r="F4" s="17"/>
      <c r="G4" s="17"/>
      <c r="H4" s="17"/>
      <c r="I4" s="17"/>
      <c r="J4" s="17"/>
      <c r="K4" s="17"/>
      <c r="L4" s="17"/>
      <c r="M4" s="17"/>
      <c r="N4" s="17"/>
      <c r="O4" s="17"/>
      <c r="P4" s="17"/>
      <c r="Q4" s="17"/>
      <c r="R4" s="17"/>
      <c r="S4" s="17"/>
    </row>
    <row r="5" spans="1:19" s="18" customFormat="1" ht="20.100000000000001" customHeight="1">
      <c r="B5" s="19" t="s">
        <v>21</v>
      </c>
      <c r="C5" s="17"/>
      <c r="D5" s="17"/>
      <c r="E5" s="17"/>
      <c r="F5" s="17"/>
      <c r="G5" s="17"/>
      <c r="H5" s="17"/>
      <c r="I5" s="17"/>
      <c r="J5" s="17"/>
      <c r="K5" s="17"/>
      <c r="L5" s="17"/>
      <c r="M5" s="17"/>
      <c r="N5" s="17"/>
      <c r="O5" s="17"/>
      <c r="P5" s="17"/>
      <c r="Q5" s="17"/>
      <c r="R5" s="17"/>
      <c r="S5" s="17"/>
    </row>
    <row r="6" spans="1:19" s="18" customFormat="1" ht="20.100000000000001" customHeight="1">
      <c r="B6" s="19" t="s">
        <v>22</v>
      </c>
      <c r="C6" s="17"/>
      <c r="D6" s="17"/>
      <c r="E6" s="17"/>
      <c r="F6" s="17"/>
      <c r="G6" s="17"/>
      <c r="H6" s="17"/>
      <c r="I6" s="17"/>
      <c r="J6" s="17"/>
      <c r="K6" s="17"/>
      <c r="L6" s="17"/>
      <c r="M6" s="17"/>
      <c r="N6" s="17"/>
      <c r="O6" s="17"/>
      <c r="P6" s="17"/>
      <c r="Q6" s="17"/>
      <c r="R6" s="17"/>
      <c r="S6" s="17"/>
    </row>
    <row r="7" spans="1:19" s="18" customFormat="1" ht="20.100000000000001" customHeight="1">
      <c r="B7" s="19" t="s">
        <v>31</v>
      </c>
      <c r="C7" s="17"/>
      <c r="D7" s="17"/>
      <c r="E7" s="17"/>
      <c r="F7" s="17"/>
      <c r="G7" s="17"/>
      <c r="H7" s="17"/>
      <c r="I7" s="17"/>
      <c r="J7" s="17"/>
      <c r="K7" s="17"/>
      <c r="L7" s="17"/>
      <c r="M7" s="17"/>
      <c r="N7" s="17"/>
      <c r="O7" s="17"/>
      <c r="P7" s="17"/>
      <c r="Q7" s="17"/>
      <c r="R7" s="17"/>
      <c r="S7" s="17"/>
    </row>
    <row r="8" spans="1:19" s="18" customFormat="1" ht="20.100000000000001" customHeight="1">
      <c r="B8" s="19" t="s">
        <v>23</v>
      </c>
      <c r="C8" s="17"/>
      <c r="D8" s="17"/>
      <c r="E8" s="17"/>
      <c r="F8" s="17"/>
      <c r="G8" s="17"/>
      <c r="H8" s="17"/>
      <c r="I8" s="17"/>
      <c r="J8" s="17"/>
      <c r="K8" s="17"/>
      <c r="L8" s="17"/>
      <c r="M8" s="17"/>
      <c r="N8" s="17"/>
      <c r="O8" s="17"/>
      <c r="P8" s="17"/>
      <c r="Q8" s="17"/>
      <c r="R8" s="17"/>
      <c r="S8" s="17"/>
    </row>
    <row r="9" spans="1:19" s="18" customFormat="1" ht="20.100000000000001" customHeight="1">
      <c r="B9" s="209" t="s">
        <v>24</v>
      </c>
      <c r="C9" s="209"/>
      <c r="D9" s="209"/>
      <c r="E9" s="209"/>
      <c r="F9" s="209"/>
      <c r="G9" s="209"/>
      <c r="H9" s="209"/>
      <c r="I9" s="209"/>
      <c r="J9" s="209"/>
      <c r="K9" s="209"/>
      <c r="L9" s="209"/>
      <c r="M9" s="209"/>
      <c r="N9" s="209"/>
      <c r="O9" s="209"/>
      <c r="P9" s="209"/>
      <c r="Q9" s="209"/>
      <c r="R9" s="209"/>
      <c r="S9" s="209"/>
    </row>
    <row r="10" spans="1:19" s="18" customFormat="1" ht="20.100000000000001" customHeight="1">
      <c r="B10" s="209"/>
      <c r="C10" s="209"/>
      <c r="D10" s="209"/>
      <c r="E10" s="209"/>
      <c r="F10" s="209"/>
      <c r="G10" s="209"/>
      <c r="H10" s="209"/>
      <c r="I10" s="209"/>
      <c r="J10" s="209"/>
      <c r="K10" s="209"/>
      <c r="L10" s="209"/>
      <c r="M10" s="209"/>
      <c r="N10" s="209"/>
      <c r="O10" s="209"/>
      <c r="P10" s="209"/>
      <c r="Q10" s="209"/>
      <c r="R10" s="209"/>
      <c r="S10" s="209"/>
    </row>
    <row r="11" spans="1:19" s="18" customFormat="1" ht="27" customHeight="1">
      <c r="B11" s="209" t="s">
        <v>51</v>
      </c>
      <c r="C11" s="209"/>
      <c r="D11" s="209"/>
      <c r="E11" s="209"/>
      <c r="F11" s="209"/>
      <c r="G11" s="209"/>
      <c r="H11" s="209"/>
      <c r="I11" s="209"/>
      <c r="J11" s="209"/>
      <c r="K11" s="209"/>
      <c r="L11" s="209"/>
      <c r="M11" s="209"/>
      <c r="N11" s="209"/>
      <c r="O11" s="209"/>
      <c r="P11" s="209"/>
      <c r="Q11" s="209"/>
      <c r="R11" s="209"/>
      <c r="S11" s="209"/>
    </row>
    <row r="12" spans="1:19" s="18" customFormat="1" ht="20.100000000000001" customHeight="1">
      <c r="B12" s="20" t="s">
        <v>25</v>
      </c>
      <c r="C12" s="28"/>
      <c r="D12" s="28"/>
      <c r="E12" s="28"/>
      <c r="F12" s="28"/>
      <c r="G12" s="28"/>
      <c r="H12" s="28"/>
      <c r="I12" s="28"/>
      <c r="J12" s="28"/>
      <c r="K12" s="28"/>
      <c r="L12" s="28"/>
      <c r="M12" s="28"/>
      <c r="N12" s="28"/>
      <c r="O12" s="28"/>
      <c r="P12" s="28"/>
      <c r="Q12" s="28"/>
      <c r="R12" s="28"/>
      <c r="S12" s="28"/>
    </row>
    <row r="13" spans="1:19" s="18" customFormat="1" ht="20.100000000000001" customHeight="1">
      <c r="B13" s="19" t="s">
        <v>53</v>
      </c>
      <c r="C13" s="17"/>
      <c r="D13" s="17"/>
      <c r="E13" s="17"/>
      <c r="F13" s="17"/>
      <c r="G13" s="17"/>
      <c r="H13" s="17"/>
      <c r="I13" s="17"/>
      <c r="J13" s="17"/>
      <c r="K13" s="17"/>
      <c r="L13" s="17"/>
      <c r="M13" s="17"/>
      <c r="N13" s="17"/>
      <c r="O13" s="17"/>
      <c r="P13" s="17"/>
      <c r="Q13" s="17"/>
      <c r="R13" s="17"/>
      <c r="S13" s="17"/>
    </row>
    <row r="14" spans="1:19" s="18" customFormat="1" ht="20.100000000000001" customHeight="1">
      <c r="B14" s="19" t="s">
        <v>26</v>
      </c>
      <c r="C14" s="17"/>
      <c r="D14" s="17"/>
      <c r="E14" s="17"/>
      <c r="F14" s="17"/>
      <c r="G14" s="17"/>
      <c r="H14" s="17"/>
      <c r="I14" s="17"/>
      <c r="J14" s="17"/>
      <c r="K14" s="17"/>
      <c r="L14" s="17"/>
      <c r="M14" s="17"/>
      <c r="N14" s="17"/>
      <c r="O14" s="17"/>
      <c r="P14" s="17"/>
      <c r="Q14" s="17"/>
      <c r="R14" s="17"/>
      <c r="S14" s="17"/>
    </row>
    <row r="15" spans="1:19" s="14" customFormat="1" ht="7.5" customHeight="1" thickBot="1">
      <c r="B15" s="21"/>
      <c r="C15" s="16"/>
      <c r="D15" s="16"/>
      <c r="E15" s="16"/>
      <c r="F15" s="16"/>
      <c r="G15" s="16"/>
      <c r="H15" s="16"/>
      <c r="I15" s="16"/>
      <c r="J15" s="16"/>
      <c r="K15" s="16"/>
      <c r="L15" s="16"/>
      <c r="M15" s="16"/>
      <c r="N15" s="16"/>
      <c r="O15" s="16"/>
      <c r="P15" s="16"/>
      <c r="Q15" s="16"/>
      <c r="R15" s="16"/>
      <c r="S15" s="16"/>
    </row>
    <row r="16" spans="1:19" s="14" customFormat="1" ht="42.75" customHeight="1" thickTop="1" thickBot="1">
      <c r="B16" s="46" t="s">
        <v>54</v>
      </c>
      <c r="C16" s="47"/>
      <c r="D16" s="47"/>
      <c r="E16" s="47"/>
      <c r="F16" s="47"/>
      <c r="G16" s="47"/>
      <c r="H16" s="47"/>
      <c r="I16" s="47"/>
      <c r="J16" s="47"/>
      <c r="K16" s="47"/>
      <c r="L16" s="47"/>
      <c r="M16" s="47"/>
      <c r="N16" s="47"/>
      <c r="O16" s="47"/>
      <c r="P16" s="47"/>
      <c r="Q16" s="47"/>
      <c r="R16" s="47"/>
      <c r="S16" s="48"/>
    </row>
    <row r="17" spans="2:19" s="14" customFormat="1" ht="7.5" customHeight="1" thickTop="1"/>
    <row r="18" spans="2:19" s="14" customFormat="1" ht="17.25">
      <c r="B18" s="29" t="s">
        <v>27</v>
      </c>
      <c r="C18" s="29"/>
      <c r="D18" s="29"/>
      <c r="E18" s="29"/>
      <c r="F18" s="29"/>
      <c r="G18" s="29"/>
      <c r="H18" s="29"/>
      <c r="I18" s="29"/>
      <c r="J18" s="29"/>
      <c r="K18" s="22"/>
      <c r="L18" s="22"/>
      <c r="M18" s="22"/>
      <c r="N18" s="22"/>
      <c r="O18" s="22"/>
      <c r="P18" s="22"/>
      <c r="Q18" s="22"/>
      <c r="R18" s="22"/>
      <c r="S18" s="22"/>
    </row>
    <row r="19" spans="2:19" s="14" customFormat="1" ht="17.25">
      <c r="B19" s="29" t="s">
        <v>28</v>
      </c>
      <c r="C19" s="29"/>
      <c r="D19" s="29"/>
      <c r="E19" s="29"/>
      <c r="F19" s="29"/>
      <c r="G19" s="29"/>
      <c r="H19" s="29"/>
      <c r="I19" s="29"/>
      <c r="J19" s="29"/>
      <c r="K19" s="22"/>
      <c r="L19" s="22"/>
      <c r="M19" s="22"/>
      <c r="N19" s="22"/>
      <c r="O19" s="22"/>
      <c r="P19" s="22"/>
      <c r="Q19" s="22"/>
      <c r="R19" s="22"/>
      <c r="S19" s="22"/>
    </row>
    <row r="20" spans="2:19" s="14" customFormat="1" ht="21" customHeight="1">
      <c r="B20" s="23"/>
      <c r="C20" s="23"/>
      <c r="D20" s="23"/>
      <c r="E20" s="23"/>
      <c r="F20" s="23"/>
      <c r="G20" s="23"/>
      <c r="H20" s="23"/>
      <c r="I20" s="23"/>
      <c r="J20" s="23"/>
      <c r="K20" s="22"/>
      <c r="L20" s="24"/>
      <c r="M20" s="24"/>
      <c r="N20" s="24"/>
      <c r="O20" s="253" t="s">
        <v>72</v>
      </c>
      <c r="P20" s="253"/>
      <c r="Q20" s="253"/>
      <c r="R20" s="253"/>
      <c r="S20" s="29"/>
    </row>
    <row r="21" spans="2:19" s="14" customFormat="1" ht="4.5" customHeight="1">
      <c r="B21" s="23"/>
      <c r="C21" s="23"/>
      <c r="D21" s="23"/>
      <c r="E21" s="23"/>
      <c r="F21" s="23"/>
      <c r="G21" s="23"/>
      <c r="H21" s="23"/>
      <c r="I21" s="23"/>
      <c r="J21" s="23"/>
      <c r="K21" s="22"/>
      <c r="L21" s="22"/>
      <c r="M21" s="22"/>
      <c r="N21" s="22"/>
      <c r="O21" s="22"/>
      <c r="P21" s="22"/>
      <c r="Q21" s="22"/>
      <c r="R21" s="25"/>
      <c r="S21" s="22"/>
    </row>
    <row r="22" spans="2:19" s="27" customFormat="1" ht="21" customHeight="1" thickBot="1">
      <c r="B22" s="26" t="s">
        <v>30</v>
      </c>
      <c r="C22" s="23"/>
      <c r="D22" s="23"/>
      <c r="E22" s="23"/>
      <c r="F22" s="23"/>
      <c r="G22" s="23"/>
      <c r="H22" s="23"/>
      <c r="I22" s="23"/>
      <c r="J22" s="23"/>
    </row>
    <row r="23" spans="2:19" ht="23.1" customHeight="1" thickBot="1">
      <c r="B23" s="211" t="s">
        <v>11</v>
      </c>
      <c r="C23" s="212"/>
      <c r="D23" s="212"/>
      <c r="E23" s="212"/>
      <c r="F23" s="212"/>
      <c r="G23" s="212"/>
      <c r="H23" s="212"/>
      <c r="I23" s="212"/>
      <c r="J23" s="212"/>
      <c r="K23" s="212"/>
      <c r="L23" s="212"/>
      <c r="M23" s="212"/>
      <c r="N23" s="212"/>
      <c r="O23" s="212"/>
      <c r="P23" s="212"/>
      <c r="Q23" s="212"/>
      <c r="R23" s="212"/>
      <c r="S23" s="213"/>
    </row>
    <row r="24" spans="2:19" ht="8.1" customHeight="1"/>
    <row r="25" spans="2:19" ht="24.95" customHeight="1">
      <c r="D25" s="201" t="s">
        <v>12</v>
      </c>
      <c r="E25" s="37" t="s">
        <v>17</v>
      </c>
      <c r="F25" s="248" t="s">
        <v>57</v>
      </c>
      <c r="G25" s="248"/>
      <c r="H25" s="248"/>
      <c r="I25" s="248"/>
      <c r="J25" s="248"/>
      <c r="K25" s="248"/>
      <c r="L25" s="249"/>
      <c r="M25" s="8" t="s">
        <v>6</v>
      </c>
      <c r="N25" s="250" t="s">
        <v>58</v>
      </c>
      <c r="O25" s="251"/>
      <c r="P25" s="251"/>
      <c r="Q25" s="252"/>
    </row>
    <row r="26" spans="2:19" ht="24.95" customHeight="1">
      <c r="D26" s="202"/>
      <c r="E26" s="13"/>
      <c r="F26" s="53" t="s">
        <v>56</v>
      </c>
      <c r="G26" s="54"/>
      <c r="H26" s="54"/>
      <c r="I26" s="54"/>
      <c r="J26" s="54"/>
      <c r="K26" s="54"/>
      <c r="L26" s="55"/>
      <c r="M26" s="8" t="s">
        <v>7</v>
      </c>
      <c r="N26" s="250" t="s">
        <v>58</v>
      </c>
      <c r="O26" s="251"/>
      <c r="P26" s="251"/>
      <c r="Q26" s="252"/>
    </row>
    <row r="27" spans="2:19" ht="24.95" customHeight="1">
      <c r="D27" s="214" t="s">
        <v>13</v>
      </c>
      <c r="E27" s="58" t="s">
        <v>59</v>
      </c>
      <c r="F27" s="4"/>
      <c r="G27" s="4"/>
      <c r="H27" s="4"/>
      <c r="I27" s="4"/>
      <c r="J27" s="4"/>
      <c r="K27" s="4"/>
      <c r="L27" s="4"/>
      <c r="M27" s="4"/>
      <c r="N27" s="4"/>
      <c r="O27" s="4"/>
      <c r="P27" s="4"/>
      <c r="Q27" s="5"/>
    </row>
    <row r="28" spans="2:19" ht="24.95" customHeight="1">
      <c r="D28" s="202"/>
      <c r="E28" s="56" t="s">
        <v>60</v>
      </c>
      <c r="F28" s="6"/>
      <c r="G28" s="6"/>
      <c r="H28" s="6"/>
      <c r="I28" s="6"/>
      <c r="J28" s="6"/>
      <c r="K28" s="6"/>
      <c r="L28" s="6"/>
      <c r="M28" s="6"/>
      <c r="N28" s="6"/>
      <c r="O28" s="6"/>
      <c r="P28" s="6"/>
      <c r="Q28" s="7"/>
    </row>
    <row r="29" spans="2:19" ht="24" customHeight="1">
      <c r="D29" s="11" t="s">
        <v>0</v>
      </c>
      <c r="E29" s="215" t="s">
        <v>38</v>
      </c>
      <c r="F29" s="216"/>
      <c r="G29" s="216"/>
      <c r="H29" s="216"/>
      <c r="I29" s="216" t="s">
        <v>61</v>
      </c>
      <c r="J29" s="216"/>
      <c r="K29" s="216"/>
      <c r="L29" s="216"/>
      <c r="M29" s="216"/>
      <c r="N29" s="216" t="s">
        <v>42</v>
      </c>
      <c r="O29" s="216"/>
      <c r="P29" s="216"/>
      <c r="Q29" s="217"/>
    </row>
    <row r="30" spans="2:19" ht="24" customHeight="1">
      <c r="D30" s="12" t="s">
        <v>5</v>
      </c>
      <c r="E30" s="218" t="s">
        <v>39</v>
      </c>
      <c r="F30" s="219"/>
      <c r="G30" s="219"/>
      <c r="H30" s="219"/>
      <c r="I30" s="219" t="s">
        <v>62</v>
      </c>
      <c r="J30" s="219"/>
      <c r="K30" s="219"/>
      <c r="L30" s="219"/>
      <c r="M30" s="219"/>
      <c r="N30" s="219" t="s">
        <v>43</v>
      </c>
      <c r="O30" s="219"/>
      <c r="P30" s="219"/>
      <c r="Q30" s="220"/>
    </row>
    <row r="31" spans="2:19" ht="24" customHeight="1">
      <c r="D31" s="11" t="s">
        <v>14</v>
      </c>
      <c r="E31" s="215" t="s">
        <v>44</v>
      </c>
      <c r="F31" s="216"/>
      <c r="G31" s="216"/>
      <c r="H31" s="216"/>
      <c r="I31" s="216" t="s">
        <v>46</v>
      </c>
      <c r="J31" s="216"/>
      <c r="K31" s="216"/>
      <c r="L31" s="216"/>
      <c r="M31" s="216"/>
      <c r="N31" s="216" t="s">
        <v>48</v>
      </c>
      <c r="O31" s="216"/>
      <c r="P31" s="216"/>
      <c r="Q31" s="217"/>
    </row>
    <row r="32" spans="2:19" ht="24" customHeight="1">
      <c r="D32" s="12" t="s">
        <v>5</v>
      </c>
      <c r="E32" s="218" t="s">
        <v>63</v>
      </c>
      <c r="F32" s="219"/>
      <c r="G32" s="219"/>
      <c r="H32" s="219"/>
      <c r="I32" s="219" t="s">
        <v>47</v>
      </c>
      <c r="J32" s="219"/>
      <c r="K32" s="219"/>
      <c r="L32" s="219"/>
      <c r="M32" s="219"/>
      <c r="N32" s="219" t="s">
        <v>49</v>
      </c>
      <c r="O32" s="219"/>
      <c r="P32" s="219"/>
      <c r="Q32" s="220"/>
    </row>
    <row r="33" spans="1:19" ht="24" customHeight="1">
      <c r="D33" s="221" t="s">
        <v>1</v>
      </c>
      <c r="E33" s="41" t="s">
        <v>17</v>
      </c>
      <c r="F33" s="254" t="s">
        <v>66</v>
      </c>
      <c r="G33" s="254"/>
      <c r="H33" s="255"/>
      <c r="I33" s="42" t="s">
        <v>3</v>
      </c>
      <c r="J33" s="43"/>
      <c r="K33" s="44"/>
      <c r="L33" s="42" t="s">
        <v>4</v>
      </c>
      <c r="M33" s="43"/>
      <c r="N33" s="44"/>
      <c r="O33" s="45" t="s">
        <v>15</v>
      </c>
      <c r="P33" s="43"/>
      <c r="Q33" s="44"/>
    </row>
    <row r="34" spans="1:19" ht="24" customHeight="1">
      <c r="D34" s="222"/>
      <c r="E34" s="40" t="s">
        <v>50</v>
      </c>
      <c r="F34" s="256" t="s">
        <v>64</v>
      </c>
      <c r="G34" s="256"/>
      <c r="H34" s="257"/>
      <c r="I34" s="66" t="s">
        <v>65</v>
      </c>
      <c r="J34" s="64"/>
      <c r="K34" s="65"/>
      <c r="L34" s="66" t="s">
        <v>58</v>
      </c>
      <c r="M34" s="64"/>
      <c r="N34" s="65"/>
      <c r="O34" s="67" t="s">
        <v>67</v>
      </c>
      <c r="P34" s="62"/>
      <c r="Q34" s="63"/>
    </row>
    <row r="35" spans="1:19" ht="4.5" customHeight="1">
      <c r="D35" s="2"/>
      <c r="E35" s="3"/>
      <c r="F35" s="3"/>
      <c r="G35" s="3"/>
      <c r="H35" s="3"/>
      <c r="I35" s="3"/>
      <c r="J35" s="3"/>
      <c r="K35" s="3"/>
      <c r="L35" s="3"/>
      <c r="M35" s="3"/>
      <c r="N35" s="3"/>
      <c r="O35" s="3"/>
      <c r="P35" s="3"/>
      <c r="Q35" s="3"/>
    </row>
    <row r="36" spans="1:19" ht="32.25" customHeight="1">
      <c r="D36" s="9" t="s">
        <v>2</v>
      </c>
      <c r="E36" s="227" t="s">
        <v>8</v>
      </c>
      <c r="F36" s="228"/>
      <c r="G36" s="51" t="s">
        <v>19</v>
      </c>
      <c r="H36" s="229" t="s">
        <v>10</v>
      </c>
      <c r="I36" s="229"/>
      <c r="J36" s="229"/>
      <c r="K36" s="227" t="s">
        <v>18</v>
      </c>
      <c r="L36" s="243"/>
      <c r="M36" s="228"/>
      <c r="N36" s="10" t="s">
        <v>52</v>
      </c>
      <c r="O36" s="9" t="s">
        <v>9</v>
      </c>
      <c r="P36" s="230" t="s">
        <v>36</v>
      </c>
      <c r="Q36" s="229"/>
    </row>
    <row r="37" spans="1:19" ht="27.95" customHeight="1">
      <c r="C37" s="231">
        <v>1</v>
      </c>
      <c r="D37" s="258">
        <v>101</v>
      </c>
      <c r="E37" s="260" t="s">
        <v>68</v>
      </c>
      <c r="F37" s="261"/>
      <c r="G37" s="264">
        <v>45036</v>
      </c>
      <c r="H37" s="266" t="s">
        <v>69</v>
      </c>
      <c r="I37" s="266"/>
      <c r="J37" s="266"/>
      <c r="K37" s="266" t="s">
        <v>70</v>
      </c>
      <c r="L37" s="266"/>
      <c r="M37" s="266"/>
      <c r="N37" s="267" t="s">
        <v>71</v>
      </c>
      <c r="O37" s="267">
        <v>35</v>
      </c>
      <c r="P37" s="242" t="s">
        <v>34</v>
      </c>
      <c r="Q37" s="242"/>
    </row>
    <row r="38" spans="1:19" ht="27.95" customHeight="1">
      <c r="C38" s="231"/>
      <c r="D38" s="259"/>
      <c r="E38" s="262"/>
      <c r="F38" s="263"/>
      <c r="G38" s="265"/>
      <c r="H38" s="266"/>
      <c r="I38" s="266"/>
      <c r="J38" s="266"/>
      <c r="K38" s="266"/>
      <c r="L38" s="266"/>
      <c r="M38" s="266"/>
      <c r="N38" s="267"/>
      <c r="O38" s="267"/>
      <c r="P38" s="242"/>
      <c r="Q38" s="242"/>
    </row>
    <row r="39" spans="1:19" ht="27.95" customHeight="1">
      <c r="C39" s="231">
        <v>2</v>
      </c>
      <c r="D39" s="232"/>
      <c r="E39" s="234"/>
      <c r="F39" s="235"/>
      <c r="G39" s="238"/>
      <c r="H39" s="240"/>
      <c r="I39" s="240"/>
      <c r="J39" s="240"/>
      <c r="K39" s="240"/>
      <c r="L39" s="240"/>
      <c r="M39" s="240"/>
      <c r="N39" s="241"/>
      <c r="O39" s="241"/>
      <c r="P39" s="242" t="s">
        <v>34</v>
      </c>
      <c r="Q39" s="242"/>
    </row>
    <row r="40" spans="1:19" ht="27.95" customHeight="1">
      <c r="C40" s="231"/>
      <c r="D40" s="233"/>
      <c r="E40" s="236"/>
      <c r="F40" s="237"/>
      <c r="G40" s="239"/>
      <c r="H40" s="240"/>
      <c r="I40" s="240"/>
      <c r="J40" s="240"/>
      <c r="K40" s="240"/>
      <c r="L40" s="240"/>
      <c r="M40" s="240"/>
      <c r="N40" s="241"/>
      <c r="O40" s="241"/>
      <c r="P40" s="242"/>
      <c r="Q40" s="242"/>
    </row>
    <row r="41" spans="1:19" ht="27.95" customHeight="1">
      <c r="C41" s="231">
        <v>3</v>
      </c>
      <c r="D41" s="232"/>
      <c r="E41" s="234"/>
      <c r="F41" s="235"/>
      <c r="G41" s="238"/>
      <c r="H41" s="240"/>
      <c r="I41" s="240"/>
      <c r="J41" s="240"/>
      <c r="K41" s="240"/>
      <c r="L41" s="240"/>
      <c r="M41" s="240"/>
      <c r="N41" s="241"/>
      <c r="O41" s="241"/>
      <c r="P41" s="242" t="s">
        <v>34</v>
      </c>
      <c r="Q41" s="242"/>
    </row>
    <row r="42" spans="1:19" ht="27.95" customHeight="1">
      <c r="C42" s="231"/>
      <c r="D42" s="233"/>
      <c r="E42" s="236"/>
      <c r="F42" s="237"/>
      <c r="G42" s="239"/>
      <c r="H42" s="240"/>
      <c r="I42" s="240"/>
      <c r="J42" s="240"/>
      <c r="K42" s="240"/>
      <c r="L42" s="240"/>
      <c r="M42" s="240"/>
      <c r="N42" s="241"/>
      <c r="O42" s="241"/>
      <c r="P42" s="242"/>
      <c r="Q42" s="242"/>
    </row>
    <row r="43" spans="1:19" ht="27.95" customHeight="1">
      <c r="C43" s="231">
        <v>4</v>
      </c>
      <c r="D43" s="232"/>
      <c r="E43" s="234"/>
      <c r="F43" s="235"/>
      <c r="G43" s="238"/>
      <c r="H43" s="240"/>
      <c r="I43" s="240"/>
      <c r="J43" s="240"/>
      <c r="K43" s="240"/>
      <c r="L43" s="240"/>
      <c r="M43" s="240"/>
      <c r="N43" s="241"/>
      <c r="O43" s="241"/>
      <c r="P43" s="242" t="s">
        <v>34</v>
      </c>
      <c r="Q43" s="242"/>
    </row>
    <row r="44" spans="1:19" ht="27.95" customHeight="1">
      <c r="C44" s="231"/>
      <c r="D44" s="244"/>
      <c r="E44" s="236"/>
      <c r="F44" s="237"/>
      <c r="G44" s="245"/>
      <c r="H44" s="240"/>
      <c r="I44" s="240"/>
      <c r="J44" s="240"/>
      <c r="K44" s="240"/>
      <c r="L44" s="240"/>
      <c r="M44" s="240"/>
      <c r="N44" s="241"/>
      <c r="O44" s="241"/>
      <c r="P44" s="242"/>
      <c r="Q44" s="242"/>
    </row>
    <row r="45" spans="1:19" ht="27.95" customHeight="1">
      <c r="C45" s="231">
        <v>5</v>
      </c>
      <c r="D45" s="232"/>
      <c r="E45" s="234"/>
      <c r="F45" s="235"/>
      <c r="G45" s="238"/>
      <c r="H45" s="240"/>
      <c r="I45" s="240"/>
      <c r="J45" s="240"/>
      <c r="K45" s="240"/>
      <c r="L45" s="240"/>
      <c r="M45" s="240"/>
      <c r="N45" s="241"/>
      <c r="O45" s="241"/>
      <c r="P45" s="242" t="s">
        <v>34</v>
      </c>
      <c r="Q45" s="242"/>
    </row>
    <row r="46" spans="1:19" ht="27.95" customHeight="1">
      <c r="C46" s="231"/>
      <c r="D46" s="244"/>
      <c r="E46" s="236"/>
      <c r="F46" s="237"/>
      <c r="G46" s="245"/>
      <c r="H46" s="240"/>
      <c r="I46" s="240"/>
      <c r="J46" s="240"/>
      <c r="K46" s="240"/>
      <c r="L46" s="240"/>
      <c r="M46" s="240"/>
      <c r="N46" s="241"/>
      <c r="O46" s="241"/>
      <c r="P46" s="242"/>
      <c r="Q46" s="242"/>
    </row>
    <row r="47" spans="1:19" ht="9.75" customHeight="1">
      <c r="R47" s="34"/>
      <c r="S47" s="34"/>
    </row>
    <row r="48" spans="1:19" s="14" customFormat="1" ht="43.5" customHeight="1">
      <c r="A48" s="35"/>
      <c r="B48" s="246" t="s">
        <v>35</v>
      </c>
      <c r="C48" s="246"/>
      <c r="D48" s="246"/>
      <c r="E48" s="246"/>
      <c r="F48" s="246"/>
      <c r="G48" s="246"/>
      <c r="H48" s="246"/>
      <c r="I48" s="246"/>
      <c r="J48" s="246"/>
      <c r="K48" s="246"/>
      <c r="L48" s="246"/>
      <c r="M48" s="246"/>
      <c r="N48" s="246"/>
      <c r="O48" s="246"/>
      <c r="P48" s="246"/>
      <c r="Q48" s="246"/>
      <c r="R48" s="33"/>
      <c r="S48" s="35"/>
    </row>
    <row r="49" spans="1:20" s="14" customFormat="1" ht="20.100000000000001" customHeight="1">
      <c r="A49" s="32"/>
      <c r="R49" s="32"/>
      <c r="S49" s="32"/>
    </row>
    <row r="50" spans="1:20" s="14" customFormat="1" ht="20.100000000000001" customHeight="1">
      <c r="A50" s="32"/>
      <c r="R50" s="32"/>
      <c r="S50" s="32"/>
    </row>
    <row r="51" spans="1:20" s="14" customFormat="1" ht="20.100000000000001" customHeight="1">
      <c r="A51" s="32"/>
      <c r="R51" s="32"/>
      <c r="S51" s="32"/>
    </row>
    <row r="52" spans="1:20" s="14" customFormat="1" ht="20.100000000000001" customHeight="1">
      <c r="A52" s="32"/>
      <c r="R52" s="32"/>
      <c r="S52" s="32"/>
    </row>
    <row r="53" spans="1:20" s="14" customFormat="1" ht="20.100000000000001" customHeight="1">
      <c r="A53" s="32"/>
      <c r="R53" s="32"/>
      <c r="S53" s="32"/>
    </row>
    <row r="54" spans="1:20" s="14" customFormat="1" ht="20.100000000000001" customHeight="1">
      <c r="A54" s="32"/>
      <c r="R54" s="32"/>
      <c r="S54" s="32"/>
    </row>
    <row r="55" spans="1:20" s="14" customFormat="1" ht="20.100000000000001" customHeight="1">
      <c r="A55" s="32"/>
      <c r="R55" s="32"/>
      <c r="S55" s="32"/>
    </row>
    <row r="56" spans="1:20" s="14" customFormat="1" ht="15" customHeight="1">
      <c r="A56" s="32"/>
      <c r="B56" s="49" t="s">
        <v>33</v>
      </c>
      <c r="C56" s="50"/>
      <c r="D56" s="50"/>
      <c r="E56" s="50"/>
      <c r="F56" s="50"/>
      <c r="G56" s="50"/>
      <c r="H56" s="50"/>
      <c r="I56" s="50"/>
      <c r="J56" s="50"/>
      <c r="K56" s="50"/>
      <c r="L56" s="50"/>
      <c r="M56" s="50"/>
      <c r="N56" s="50"/>
      <c r="O56" s="50"/>
      <c r="P56" s="50"/>
      <c r="Q56" s="50"/>
    </row>
    <row r="57" spans="1:20" s="14" customFormat="1" ht="45.75" customHeight="1">
      <c r="A57" s="34"/>
      <c r="B57" s="247" t="s">
        <v>37</v>
      </c>
      <c r="C57" s="247"/>
      <c r="D57" s="247"/>
      <c r="E57" s="247"/>
      <c r="F57" s="247"/>
      <c r="G57" s="247"/>
      <c r="H57" s="247"/>
      <c r="I57" s="247"/>
      <c r="J57" s="247"/>
      <c r="K57" s="247"/>
      <c r="L57" s="247"/>
      <c r="M57" s="247"/>
      <c r="N57" s="247"/>
      <c r="O57" s="247"/>
      <c r="P57" s="247"/>
      <c r="Q57" s="247"/>
      <c r="R57" s="247"/>
      <c r="S57" s="247"/>
      <c r="T57" s="36"/>
    </row>
    <row r="58" spans="1:20" s="14" customFormat="1">
      <c r="A58" s="1"/>
      <c r="B58" s="36"/>
      <c r="C58" s="36"/>
      <c r="D58" s="36"/>
      <c r="E58" s="36"/>
      <c r="F58" s="36"/>
      <c r="G58" s="36"/>
      <c r="H58" s="36"/>
      <c r="I58" s="36"/>
      <c r="J58" s="36"/>
      <c r="K58" s="36"/>
      <c r="L58" s="36"/>
      <c r="M58" s="36"/>
      <c r="N58" s="36"/>
      <c r="O58" s="36"/>
      <c r="P58" s="36"/>
      <c r="Q58" s="36"/>
      <c r="R58" s="36"/>
      <c r="S58" s="36"/>
      <c r="T58" s="36"/>
    </row>
    <row r="59" spans="1:20" ht="21" customHeight="1">
      <c r="B59" s="36"/>
      <c r="C59" s="36"/>
      <c r="D59" s="36"/>
      <c r="E59" s="36"/>
      <c r="F59" s="36"/>
      <c r="G59" s="36"/>
      <c r="H59" s="36"/>
      <c r="I59" s="36"/>
      <c r="J59" s="36"/>
      <c r="K59" s="36"/>
      <c r="L59" s="36"/>
      <c r="M59" s="36"/>
      <c r="N59" s="36"/>
      <c r="O59" s="36"/>
      <c r="P59" s="36"/>
      <c r="Q59" s="36"/>
      <c r="R59" s="36"/>
      <c r="S59" s="36"/>
      <c r="T59" s="36"/>
    </row>
    <row r="60" spans="1:20" ht="21" customHeight="1"/>
    <row r="61" spans="1:20" ht="21" customHeight="1"/>
    <row r="62" spans="1:20" ht="21" customHeight="1"/>
  </sheetData>
  <mergeCells count="76">
    <mergeCell ref="B48:Q48"/>
    <mergeCell ref="B57:S57"/>
    <mergeCell ref="P43:Q44"/>
    <mergeCell ref="C45:C46"/>
    <mergeCell ref="D45:D46"/>
    <mergeCell ref="E45:F46"/>
    <mergeCell ref="G45:G46"/>
    <mergeCell ref="H45:J46"/>
    <mergeCell ref="K45:M46"/>
    <mergeCell ref="N45:N46"/>
    <mergeCell ref="O45:O46"/>
    <mergeCell ref="P45:Q46"/>
    <mergeCell ref="O41:O42"/>
    <mergeCell ref="P41:Q42"/>
    <mergeCell ref="C43:C44"/>
    <mergeCell ref="D43:D44"/>
    <mergeCell ref="E43:F44"/>
    <mergeCell ref="G43:G44"/>
    <mergeCell ref="H43:J44"/>
    <mergeCell ref="K43:M44"/>
    <mergeCell ref="N43:N44"/>
    <mergeCell ref="O43:O44"/>
    <mergeCell ref="N39:N40"/>
    <mergeCell ref="O39:O40"/>
    <mergeCell ref="P39:Q40"/>
    <mergeCell ref="C41:C42"/>
    <mergeCell ref="D41:D42"/>
    <mergeCell ref="E41:F42"/>
    <mergeCell ref="G41:G42"/>
    <mergeCell ref="H41:J42"/>
    <mergeCell ref="K41:M42"/>
    <mergeCell ref="N41:N42"/>
    <mergeCell ref="C39:C40"/>
    <mergeCell ref="D39:D40"/>
    <mergeCell ref="E39:F40"/>
    <mergeCell ref="G39:G40"/>
    <mergeCell ref="H39:J40"/>
    <mergeCell ref="K39:M40"/>
    <mergeCell ref="P36:Q36"/>
    <mergeCell ref="C37:C38"/>
    <mergeCell ref="D37:D38"/>
    <mergeCell ref="E37:F38"/>
    <mergeCell ref="G37:G38"/>
    <mergeCell ref="H37:J38"/>
    <mergeCell ref="K37:M38"/>
    <mergeCell ref="N37:N38"/>
    <mergeCell ref="O37:O38"/>
    <mergeCell ref="P37:Q38"/>
    <mergeCell ref="K36:M36"/>
    <mergeCell ref="D33:D34"/>
    <mergeCell ref="F33:H33"/>
    <mergeCell ref="F34:H34"/>
    <mergeCell ref="E36:F36"/>
    <mergeCell ref="H36:J36"/>
    <mergeCell ref="E31:H31"/>
    <mergeCell ref="I31:M31"/>
    <mergeCell ref="N31:Q31"/>
    <mergeCell ref="E32:H32"/>
    <mergeCell ref="I32:M32"/>
    <mergeCell ref="N32:Q32"/>
    <mergeCell ref="D27:D28"/>
    <mergeCell ref="E29:H29"/>
    <mergeCell ref="I29:M29"/>
    <mergeCell ref="N29:Q29"/>
    <mergeCell ref="E30:H30"/>
    <mergeCell ref="I30:M30"/>
    <mergeCell ref="N30:Q30"/>
    <mergeCell ref="D25:D26"/>
    <mergeCell ref="F25:L25"/>
    <mergeCell ref="N25:Q25"/>
    <mergeCell ref="N26:Q26"/>
    <mergeCell ref="B2:S2"/>
    <mergeCell ref="B9:S10"/>
    <mergeCell ref="B11:S11"/>
    <mergeCell ref="O20:R20"/>
    <mergeCell ref="B23:S23"/>
  </mergeCells>
  <phoneticPr fontId="1"/>
  <printOptions horizontalCentered="1"/>
  <pageMargins left="0.43307086614173229" right="0.23622047244094491" top="0.55118110236220474" bottom="0.74803149606299213" header="0.31496062992125984" footer="0.31496062992125984"/>
  <pageSetup paperSize="9" scale="64" orientation="portrait" r:id="rId1"/>
  <headerFooter>
    <oddHeader>&amp;L機構処理欄
受付Ｎｏ：
受 付 日：</oddHeader>
    <oddFooter>&amp;R独立行政法人高齢・障害・求職者雇用支援機構群馬支部　群馬職業能力開発促進センター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114300</xdr:colOff>
                    <xdr:row>37</xdr:row>
                    <xdr:rowOff>19050</xdr:rowOff>
                  </from>
                  <to>
                    <xdr:col>15</xdr:col>
                    <xdr:colOff>457200</xdr:colOff>
                    <xdr:row>37</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114300</xdr:colOff>
                    <xdr:row>36</xdr:row>
                    <xdr:rowOff>228600</xdr:rowOff>
                  </from>
                  <to>
                    <xdr:col>15</xdr:col>
                    <xdr:colOff>457200</xdr:colOff>
                    <xdr:row>37</xdr:row>
                    <xdr:rowOff>123825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114300</xdr:colOff>
                    <xdr:row>36</xdr:row>
                    <xdr:rowOff>95250</xdr:rowOff>
                  </from>
                  <to>
                    <xdr:col>15</xdr:col>
                    <xdr:colOff>285750</xdr:colOff>
                    <xdr:row>36</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114300</xdr:colOff>
                    <xdr:row>39</xdr:row>
                    <xdr:rowOff>19050</xdr:rowOff>
                  </from>
                  <to>
                    <xdr:col>15</xdr:col>
                    <xdr:colOff>457200</xdr:colOff>
                    <xdr:row>39</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114300</xdr:colOff>
                    <xdr:row>38</xdr:row>
                    <xdr:rowOff>228600</xdr:rowOff>
                  </from>
                  <to>
                    <xdr:col>15</xdr:col>
                    <xdr:colOff>457200</xdr:colOff>
                    <xdr:row>39</xdr:row>
                    <xdr:rowOff>123825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15</xdr:col>
                    <xdr:colOff>114300</xdr:colOff>
                    <xdr:row>38</xdr:row>
                    <xdr:rowOff>95250</xdr:rowOff>
                  </from>
                  <to>
                    <xdr:col>15</xdr:col>
                    <xdr:colOff>285750</xdr:colOff>
                    <xdr:row>38</xdr:row>
                    <xdr:rowOff>295275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114300</xdr:colOff>
                    <xdr:row>41</xdr:row>
                    <xdr:rowOff>19050</xdr:rowOff>
                  </from>
                  <to>
                    <xdr:col>15</xdr:col>
                    <xdr:colOff>457200</xdr:colOff>
                    <xdr:row>41</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114300</xdr:colOff>
                    <xdr:row>40</xdr:row>
                    <xdr:rowOff>228600</xdr:rowOff>
                  </from>
                  <to>
                    <xdr:col>15</xdr:col>
                    <xdr:colOff>457200</xdr:colOff>
                    <xdr:row>41</xdr:row>
                    <xdr:rowOff>123825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114300</xdr:colOff>
                    <xdr:row>40</xdr:row>
                    <xdr:rowOff>95250</xdr:rowOff>
                  </from>
                  <to>
                    <xdr:col>15</xdr:col>
                    <xdr:colOff>285750</xdr:colOff>
                    <xdr:row>40</xdr:row>
                    <xdr:rowOff>295275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15</xdr:col>
                    <xdr:colOff>114300</xdr:colOff>
                    <xdr:row>43</xdr:row>
                    <xdr:rowOff>19050</xdr:rowOff>
                  </from>
                  <to>
                    <xdr:col>15</xdr:col>
                    <xdr:colOff>457200</xdr:colOff>
                    <xdr:row>43</xdr:row>
                    <xdr:rowOff>266700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15</xdr:col>
                    <xdr:colOff>114300</xdr:colOff>
                    <xdr:row>42</xdr:row>
                    <xdr:rowOff>228600</xdr:rowOff>
                  </from>
                  <to>
                    <xdr:col>15</xdr:col>
                    <xdr:colOff>457200</xdr:colOff>
                    <xdr:row>43</xdr:row>
                    <xdr:rowOff>123825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114300</xdr:colOff>
                    <xdr:row>42</xdr:row>
                    <xdr:rowOff>95250</xdr:rowOff>
                  </from>
                  <to>
                    <xdr:col>15</xdr:col>
                    <xdr:colOff>285750</xdr:colOff>
                    <xdr:row>42</xdr:row>
                    <xdr:rowOff>295275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15</xdr:col>
                    <xdr:colOff>114300</xdr:colOff>
                    <xdr:row>45</xdr:row>
                    <xdr:rowOff>19050</xdr:rowOff>
                  </from>
                  <to>
                    <xdr:col>15</xdr:col>
                    <xdr:colOff>457200</xdr:colOff>
                    <xdr:row>45</xdr:row>
                    <xdr:rowOff>266700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15</xdr:col>
                    <xdr:colOff>114300</xdr:colOff>
                    <xdr:row>44</xdr:row>
                    <xdr:rowOff>228600</xdr:rowOff>
                  </from>
                  <to>
                    <xdr:col>15</xdr:col>
                    <xdr:colOff>457200</xdr:colOff>
                    <xdr:row>45</xdr:row>
                    <xdr:rowOff>123825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15</xdr:col>
                    <xdr:colOff>114300</xdr:colOff>
                    <xdr:row>44</xdr:row>
                    <xdr:rowOff>95250</xdr:rowOff>
                  </from>
                  <to>
                    <xdr:col>15</xdr:col>
                    <xdr:colOff>285750</xdr:colOff>
                    <xdr:row>44</xdr:row>
                    <xdr:rowOff>295275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314325</xdr:colOff>
                    <xdr:row>27</xdr:row>
                    <xdr:rowOff>276225</xdr:rowOff>
                  </from>
                  <to>
                    <xdr:col>4</xdr:col>
                    <xdr:colOff>619125</xdr:colOff>
                    <xdr:row>29</xdr:row>
                    <xdr:rowOff>38100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323850</xdr:colOff>
                    <xdr:row>28</xdr:row>
                    <xdr:rowOff>228600</xdr:rowOff>
                  </from>
                  <to>
                    <xdr:col>4</xdr:col>
                    <xdr:colOff>647700</xdr:colOff>
                    <xdr:row>30</xdr:row>
                    <xdr:rowOff>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8</xdr:col>
                    <xdr:colOff>409575</xdr:colOff>
                    <xdr:row>28</xdr:row>
                    <xdr:rowOff>285750</xdr:rowOff>
                  </from>
                  <to>
                    <xdr:col>8</xdr:col>
                    <xdr:colOff>723900</xdr:colOff>
                    <xdr:row>30</xdr:row>
                    <xdr:rowOff>66675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13</xdr:col>
                    <xdr:colOff>276225</xdr:colOff>
                    <xdr:row>27</xdr:row>
                    <xdr:rowOff>257175</xdr:rowOff>
                  </from>
                  <to>
                    <xdr:col>13</xdr:col>
                    <xdr:colOff>600075</xdr:colOff>
                    <xdr:row>29</xdr:row>
                    <xdr:rowOff>38100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13</xdr:col>
                    <xdr:colOff>285750</xdr:colOff>
                    <xdr:row>28</xdr:row>
                    <xdr:rowOff>238125</xdr:rowOff>
                  </from>
                  <to>
                    <xdr:col>13</xdr:col>
                    <xdr:colOff>600075</xdr:colOff>
                    <xdr:row>30</xdr:row>
                    <xdr:rowOff>28575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323850</xdr:colOff>
                    <xdr:row>29</xdr:row>
                    <xdr:rowOff>266700</xdr:rowOff>
                  </from>
                  <to>
                    <xdr:col>4</xdr:col>
                    <xdr:colOff>647700</xdr:colOff>
                    <xdr:row>31</xdr:row>
                    <xdr:rowOff>38100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8</xdr:col>
                    <xdr:colOff>371475</xdr:colOff>
                    <xdr:row>29</xdr:row>
                    <xdr:rowOff>257175</xdr:rowOff>
                  </from>
                  <to>
                    <xdr:col>8</xdr:col>
                    <xdr:colOff>695325</xdr:colOff>
                    <xdr:row>31</xdr:row>
                    <xdr:rowOff>28575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8</xdr:col>
                    <xdr:colOff>361950</xdr:colOff>
                    <xdr:row>30</xdr:row>
                    <xdr:rowOff>228600</xdr:rowOff>
                  </from>
                  <to>
                    <xdr:col>8</xdr:col>
                    <xdr:colOff>695325</xdr:colOff>
                    <xdr:row>32</xdr:row>
                    <xdr:rowOff>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13</xdr:col>
                    <xdr:colOff>266700</xdr:colOff>
                    <xdr:row>29</xdr:row>
                    <xdr:rowOff>295275</xdr:rowOff>
                  </from>
                  <to>
                    <xdr:col>13</xdr:col>
                    <xdr:colOff>581025</xdr:colOff>
                    <xdr:row>31</xdr:row>
                    <xdr:rowOff>57150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13</xdr:col>
                    <xdr:colOff>276225</xdr:colOff>
                    <xdr:row>30</xdr:row>
                    <xdr:rowOff>257175</xdr:rowOff>
                  </from>
                  <to>
                    <xdr:col>13</xdr:col>
                    <xdr:colOff>600075</xdr:colOff>
                    <xdr:row>32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40" sqref="F40"/>
    </sheetView>
  </sheetViews>
  <sheetFormatPr defaultRowHeight="14.25"/>
  <cols>
    <col min="1" max="1" width="13.25" style="72" customWidth="1"/>
    <col min="2" max="2" width="13.625" style="72" customWidth="1"/>
    <col min="3" max="16384" width="9" style="72"/>
  </cols>
  <sheetData>
    <row r="1" spans="1:4">
      <c r="A1" s="72" t="s">
        <v>84</v>
      </c>
      <c r="B1" s="72" t="s">
        <v>90</v>
      </c>
      <c r="C1" s="72" t="s">
        <v>96</v>
      </c>
    </row>
    <row r="2" spans="1:4">
      <c r="A2" s="72" t="s">
        <v>85</v>
      </c>
      <c r="B2" s="72" t="s">
        <v>91</v>
      </c>
      <c r="C2" s="72" t="s">
        <v>97</v>
      </c>
      <c r="D2" s="72" t="s">
        <v>183</v>
      </c>
    </row>
    <row r="3" spans="1:4">
      <c r="A3" s="72" t="s">
        <v>86</v>
      </c>
      <c r="B3" s="72" t="s">
        <v>92</v>
      </c>
      <c r="C3" s="72" t="s">
        <v>98</v>
      </c>
      <c r="D3" s="72" t="s">
        <v>184</v>
      </c>
    </row>
    <row r="4" spans="1:4">
      <c r="A4" s="72" t="s">
        <v>87</v>
      </c>
      <c r="B4" s="72" t="s">
        <v>93</v>
      </c>
    </row>
    <row r="5" spans="1:4">
      <c r="A5" s="72" t="s">
        <v>88</v>
      </c>
      <c r="B5" s="72" t="s">
        <v>94</v>
      </c>
    </row>
    <row r="6" spans="1:4">
      <c r="A6" s="72" t="s">
        <v>89</v>
      </c>
      <c r="B6" s="72" t="s">
        <v>95</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E36" sqref="E36"/>
    </sheetView>
  </sheetViews>
  <sheetFormatPr defaultRowHeight="12"/>
  <cols>
    <col min="1" max="1" width="4.5" style="78" bestFit="1" customWidth="1"/>
    <col min="2" max="2" width="6.375" style="78" bestFit="1" customWidth="1"/>
    <col min="3" max="3" width="3.625" style="78" bestFit="1" customWidth="1"/>
    <col min="4" max="4" width="14.75" style="78" bestFit="1" customWidth="1"/>
    <col min="5" max="5" width="36.75" style="78" customWidth="1"/>
    <col min="6" max="6" width="32.75" style="78" bestFit="1" customWidth="1"/>
    <col min="7" max="7" width="22.625" style="78" bestFit="1" customWidth="1"/>
    <col min="8" max="8" width="18.75" style="78" bestFit="1" customWidth="1"/>
    <col min="9" max="16384" width="9" style="78"/>
  </cols>
  <sheetData>
    <row r="1" spans="1:8">
      <c r="A1" s="75" t="s">
        <v>147</v>
      </c>
      <c r="B1" s="75" t="s">
        <v>99</v>
      </c>
      <c r="C1" s="76" t="s">
        <v>100</v>
      </c>
      <c r="D1" s="77" t="s">
        <v>101</v>
      </c>
      <c r="E1" s="77" t="s">
        <v>149</v>
      </c>
      <c r="F1" s="77" t="s">
        <v>148</v>
      </c>
      <c r="G1" s="77" t="s">
        <v>150</v>
      </c>
      <c r="H1" s="75" t="s">
        <v>151</v>
      </c>
    </row>
    <row r="2" spans="1:8">
      <c r="A2" s="79" t="s">
        <v>269</v>
      </c>
      <c r="B2" s="79" t="s">
        <v>164</v>
      </c>
      <c r="C2" s="80"/>
      <c r="D2" s="81"/>
      <c r="E2" s="81" t="s">
        <v>123</v>
      </c>
      <c r="F2" s="81" t="s">
        <v>123</v>
      </c>
      <c r="G2" s="88"/>
      <c r="H2" s="90" t="s">
        <v>242</v>
      </c>
    </row>
    <row r="3" spans="1:8">
      <c r="A3" s="79" t="s">
        <v>155</v>
      </c>
      <c r="B3" s="79" t="s">
        <v>269</v>
      </c>
      <c r="C3" s="80"/>
      <c r="D3" s="81"/>
      <c r="E3" s="81" t="s">
        <v>124</v>
      </c>
      <c r="F3" s="81" t="s">
        <v>124</v>
      </c>
      <c r="G3" s="83"/>
      <c r="H3" s="84" t="s">
        <v>243</v>
      </c>
    </row>
    <row r="4" spans="1:8">
      <c r="A4" s="79" t="s">
        <v>156</v>
      </c>
      <c r="B4" s="79" t="s">
        <v>102</v>
      </c>
      <c r="C4" s="80"/>
      <c r="D4" s="81"/>
      <c r="E4" s="81" t="s">
        <v>134</v>
      </c>
      <c r="F4" s="82" t="s">
        <v>225</v>
      </c>
      <c r="G4" s="83"/>
      <c r="H4" s="90" t="s">
        <v>244</v>
      </c>
    </row>
    <row r="5" spans="1:8">
      <c r="A5" s="79" t="s">
        <v>157</v>
      </c>
      <c r="B5" s="79" t="s">
        <v>270</v>
      </c>
      <c r="C5" s="80"/>
      <c r="D5" s="81"/>
      <c r="E5" s="81" t="s">
        <v>125</v>
      </c>
      <c r="F5" s="81" t="s">
        <v>125</v>
      </c>
      <c r="G5" s="83"/>
      <c r="H5" s="90" t="s">
        <v>245</v>
      </c>
    </row>
    <row r="6" spans="1:8">
      <c r="A6" s="79" t="s">
        <v>158</v>
      </c>
      <c r="B6" s="79" t="s">
        <v>103</v>
      </c>
      <c r="C6" s="80"/>
      <c r="D6" s="81"/>
      <c r="E6" s="81" t="s">
        <v>135</v>
      </c>
      <c r="F6" s="82" t="s">
        <v>226</v>
      </c>
      <c r="G6" s="83"/>
      <c r="H6" s="90" t="s">
        <v>246</v>
      </c>
    </row>
    <row r="7" spans="1:8">
      <c r="A7" s="79" t="s">
        <v>159</v>
      </c>
      <c r="B7" s="79" t="s">
        <v>105</v>
      </c>
      <c r="C7" s="80"/>
      <c r="D7" s="81"/>
      <c r="E7" s="81" t="s">
        <v>136</v>
      </c>
      <c r="F7" s="82" t="s">
        <v>227</v>
      </c>
      <c r="G7" s="85"/>
      <c r="H7" s="84" t="s">
        <v>247</v>
      </c>
    </row>
    <row r="8" spans="1:8">
      <c r="A8" s="79" t="s">
        <v>160</v>
      </c>
      <c r="B8" s="86" t="s">
        <v>271</v>
      </c>
      <c r="C8" s="80"/>
      <c r="D8" s="81"/>
      <c r="E8" s="81" t="s">
        <v>146</v>
      </c>
      <c r="F8" s="82" t="s">
        <v>268</v>
      </c>
      <c r="G8" s="83"/>
      <c r="H8" s="90" t="s">
        <v>248</v>
      </c>
    </row>
    <row r="9" spans="1:8">
      <c r="A9" s="79" t="s">
        <v>161</v>
      </c>
      <c r="B9" s="79" t="s">
        <v>272</v>
      </c>
      <c r="C9" s="80"/>
      <c r="D9" s="81"/>
      <c r="E9" s="81" t="s">
        <v>137</v>
      </c>
      <c r="F9" s="81" t="s">
        <v>228</v>
      </c>
      <c r="G9" s="88"/>
      <c r="H9" s="90" t="s">
        <v>249</v>
      </c>
    </row>
    <row r="10" spans="1:8">
      <c r="A10" s="79" t="s">
        <v>162</v>
      </c>
      <c r="B10" s="79" t="s">
        <v>167</v>
      </c>
      <c r="C10" s="80"/>
      <c r="D10" s="81"/>
      <c r="E10" s="81" t="s">
        <v>133</v>
      </c>
      <c r="F10" s="81" t="s">
        <v>133</v>
      </c>
      <c r="G10" s="83"/>
      <c r="H10" s="90" t="s">
        <v>250</v>
      </c>
    </row>
    <row r="11" spans="1:8">
      <c r="A11" s="79" t="s">
        <v>163</v>
      </c>
      <c r="B11" s="79" t="s">
        <v>156</v>
      </c>
      <c r="C11" s="80"/>
      <c r="D11" s="81"/>
      <c r="E11" s="81" t="s">
        <v>126</v>
      </c>
      <c r="F11" s="82" t="s">
        <v>126</v>
      </c>
      <c r="G11" s="83"/>
      <c r="H11" s="90" t="s">
        <v>251</v>
      </c>
    </row>
    <row r="12" spans="1:8">
      <c r="A12" s="79" t="s">
        <v>164</v>
      </c>
      <c r="B12" s="79" t="s">
        <v>160</v>
      </c>
      <c r="C12" s="80"/>
      <c r="D12" s="81"/>
      <c r="E12" s="81" t="s">
        <v>127</v>
      </c>
      <c r="F12" s="81" t="s">
        <v>127</v>
      </c>
      <c r="G12" s="83"/>
      <c r="H12" s="90" t="s">
        <v>239</v>
      </c>
    </row>
    <row r="13" spans="1:8">
      <c r="A13" s="79" t="s">
        <v>165</v>
      </c>
      <c r="B13" s="79" t="s">
        <v>273</v>
      </c>
      <c r="C13" s="80"/>
      <c r="D13" s="81"/>
      <c r="E13" s="81" t="s">
        <v>138</v>
      </c>
      <c r="F13" s="82" t="s">
        <v>229</v>
      </c>
      <c r="G13" s="83"/>
      <c r="H13" s="90" t="s">
        <v>252</v>
      </c>
    </row>
    <row r="14" spans="1:8">
      <c r="A14" s="79" t="s">
        <v>166</v>
      </c>
      <c r="B14" s="86" t="s">
        <v>269</v>
      </c>
      <c r="C14" s="80"/>
      <c r="D14" s="81"/>
      <c r="E14" s="81" t="s">
        <v>124</v>
      </c>
      <c r="F14" s="82" t="s">
        <v>124</v>
      </c>
      <c r="G14" s="83"/>
      <c r="H14" s="90" t="s">
        <v>253</v>
      </c>
    </row>
    <row r="15" spans="1:8">
      <c r="A15" s="79" t="s">
        <v>167</v>
      </c>
      <c r="B15" s="86" t="s">
        <v>109</v>
      </c>
      <c r="C15" s="80"/>
      <c r="D15" s="81"/>
      <c r="E15" s="81" t="s">
        <v>139</v>
      </c>
      <c r="F15" s="87" t="s">
        <v>139</v>
      </c>
      <c r="G15" s="88"/>
      <c r="H15" s="90" t="s">
        <v>254</v>
      </c>
    </row>
    <row r="16" spans="1:8">
      <c r="A16" s="79" t="s">
        <v>168</v>
      </c>
      <c r="B16" s="79" t="s">
        <v>110</v>
      </c>
      <c r="C16" s="80"/>
      <c r="D16" s="81"/>
      <c r="E16" s="81" t="s">
        <v>140</v>
      </c>
      <c r="F16" s="82" t="s">
        <v>230</v>
      </c>
      <c r="G16" s="83"/>
      <c r="H16" s="90" t="s">
        <v>255</v>
      </c>
    </row>
    <row r="17" spans="1:8">
      <c r="A17" s="79" t="s">
        <v>169</v>
      </c>
      <c r="B17" s="79" t="s">
        <v>274</v>
      </c>
      <c r="C17" s="80"/>
      <c r="D17" s="81"/>
      <c r="E17" s="81" t="s">
        <v>141</v>
      </c>
      <c r="F17" s="81" t="s">
        <v>231</v>
      </c>
      <c r="G17" s="91"/>
      <c r="H17" s="84" t="s">
        <v>256</v>
      </c>
    </row>
    <row r="18" spans="1:8">
      <c r="A18" s="79" t="s">
        <v>170</v>
      </c>
      <c r="B18" s="79" t="s">
        <v>166</v>
      </c>
      <c r="C18" s="80"/>
      <c r="D18" s="81"/>
      <c r="E18" s="81" t="s">
        <v>128</v>
      </c>
      <c r="F18" s="82" t="s">
        <v>128</v>
      </c>
      <c r="G18" s="83"/>
      <c r="H18" s="90" t="s">
        <v>240</v>
      </c>
    </row>
    <row r="19" spans="1:8">
      <c r="A19" s="79" t="s">
        <v>171</v>
      </c>
      <c r="B19" s="79" t="s">
        <v>275</v>
      </c>
      <c r="C19" s="80"/>
      <c r="D19" s="81"/>
      <c r="E19" s="81" t="s">
        <v>142</v>
      </c>
      <c r="F19" s="81" t="s">
        <v>232</v>
      </c>
      <c r="G19" s="88"/>
      <c r="H19" s="90" t="s">
        <v>257</v>
      </c>
    </row>
    <row r="20" spans="1:8">
      <c r="A20" s="79" t="s">
        <v>172</v>
      </c>
      <c r="B20" s="79" t="s">
        <v>156</v>
      </c>
      <c r="C20" s="80"/>
      <c r="D20" s="81"/>
      <c r="E20" s="81" t="s">
        <v>126</v>
      </c>
      <c r="F20" s="81" t="s">
        <v>126</v>
      </c>
      <c r="G20" s="88"/>
      <c r="H20" s="90" t="s">
        <v>258</v>
      </c>
    </row>
    <row r="21" spans="1:8">
      <c r="A21" s="79" t="s">
        <v>173</v>
      </c>
      <c r="B21" s="79" t="s">
        <v>276</v>
      </c>
      <c r="C21" s="80"/>
      <c r="D21" s="81"/>
      <c r="E21" s="81" t="s">
        <v>143</v>
      </c>
      <c r="F21" s="81" t="s">
        <v>233</v>
      </c>
      <c r="G21" s="88"/>
      <c r="H21" s="90" t="s">
        <v>259</v>
      </c>
    </row>
    <row r="22" spans="1:8">
      <c r="A22" s="79" t="s">
        <v>174</v>
      </c>
      <c r="B22" s="79" t="s">
        <v>157</v>
      </c>
      <c r="C22" s="80"/>
      <c r="D22" s="81"/>
      <c r="E22" s="81" t="s">
        <v>129</v>
      </c>
      <c r="F22" s="81" t="s">
        <v>129</v>
      </c>
      <c r="G22" s="83"/>
      <c r="H22" s="90" t="s">
        <v>260</v>
      </c>
    </row>
    <row r="23" spans="1:8">
      <c r="A23" s="79" t="s">
        <v>175</v>
      </c>
      <c r="B23" s="79" t="s">
        <v>277</v>
      </c>
      <c r="C23" s="80"/>
      <c r="D23" s="81"/>
      <c r="E23" s="81" t="s">
        <v>145</v>
      </c>
      <c r="F23" s="81" t="s">
        <v>234</v>
      </c>
      <c r="G23" s="88"/>
      <c r="H23" s="90" t="s">
        <v>261</v>
      </c>
    </row>
    <row r="24" spans="1:8">
      <c r="A24" s="79" t="s">
        <v>176</v>
      </c>
      <c r="B24" s="79" t="s">
        <v>161</v>
      </c>
      <c r="C24" s="80"/>
      <c r="D24" s="81"/>
      <c r="E24" s="81" t="s">
        <v>130</v>
      </c>
      <c r="F24" s="82" t="s">
        <v>130</v>
      </c>
      <c r="G24" s="89"/>
      <c r="H24" s="90" t="s">
        <v>262</v>
      </c>
    </row>
    <row r="25" spans="1:8">
      <c r="A25" s="79" t="s">
        <v>177</v>
      </c>
      <c r="B25" s="79" t="s">
        <v>162</v>
      </c>
      <c r="C25" s="80"/>
      <c r="D25" s="81"/>
      <c r="E25" s="81" t="s">
        <v>131</v>
      </c>
      <c r="F25" s="81" t="s">
        <v>131</v>
      </c>
      <c r="G25" s="88"/>
      <c r="H25" s="90" t="s">
        <v>263</v>
      </c>
    </row>
    <row r="26" spans="1:8">
      <c r="A26" s="79" t="s">
        <v>178</v>
      </c>
      <c r="B26" s="86" t="s">
        <v>157</v>
      </c>
      <c r="C26" s="80"/>
      <c r="D26" s="81"/>
      <c r="E26" s="81" t="s">
        <v>129</v>
      </c>
      <c r="F26" s="81" t="s">
        <v>129</v>
      </c>
      <c r="G26" s="83"/>
      <c r="H26" s="84" t="s">
        <v>264</v>
      </c>
    </row>
    <row r="27" spans="1:8">
      <c r="A27" s="79" t="s">
        <v>179</v>
      </c>
      <c r="B27" s="79" t="s">
        <v>113</v>
      </c>
      <c r="C27" s="80"/>
      <c r="D27" s="81"/>
      <c r="E27" s="81" t="s">
        <v>144</v>
      </c>
      <c r="F27" s="81" t="s">
        <v>235</v>
      </c>
      <c r="G27" s="88"/>
      <c r="H27" s="90" t="s">
        <v>265</v>
      </c>
    </row>
    <row r="28" spans="1:8">
      <c r="A28" s="79" t="s">
        <v>180</v>
      </c>
      <c r="B28" s="79" t="s">
        <v>165</v>
      </c>
      <c r="C28" s="80"/>
      <c r="D28" s="81"/>
      <c r="E28" s="81" t="s">
        <v>132</v>
      </c>
      <c r="F28" s="81" t="s">
        <v>132</v>
      </c>
      <c r="G28" s="83"/>
      <c r="H28" s="84" t="s">
        <v>266</v>
      </c>
    </row>
    <row r="29" spans="1:8">
      <c r="A29" s="79" t="s">
        <v>181</v>
      </c>
      <c r="B29" s="86" t="s">
        <v>160</v>
      </c>
      <c r="C29" s="80"/>
      <c r="D29" s="81"/>
      <c r="E29" s="81" t="s">
        <v>127</v>
      </c>
      <c r="F29" s="81" t="s">
        <v>127</v>
      </c>
      <c r="G29" s="83"/>
      <c r="H29" s="84" t="s">
        <v>241</v>
      </c>
    </row>
    <row r="30" spans="1:8">
      <c r="A30" s="79" t="s">
        <v>182</v>
      </c>
      <c r="B30" s="79" t="s">
        <v>115</v>
      </c>
      <c r="C30" s="80"/>
      <c r="D30" s="81"/>
      <c r="E30" s="81" t="s">
        <v>122</v>
      </c>
      <c r="F30" s="81" t="s">
        <v>236</v>
      </c>
      <c r="G30" s="88"/>
      <c r="H30" s="84" t="s">
        <v>267</v>
      </c>
    </row>
  </sheetData>
  <autoFilter ref="A1:H33">
    <sortState ref="A2:H33">
      <sortCondition ref="H1:H33"/>
    </sortState>
  </autoFilter>
  <phoneticPr fontId="1"/>
  <conditionalFormatting sqref="H13:H21 H26:H30 H10">
    <cfRule type="expression" dxfId="1" priority="8">
      <formula>H10&lt;&gt;""</formula>
    </cfRule>
  </conditionalFormatting>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selection activeCell="E36" sqref="E36"/>
    </sheetView>
  </sheetViews>
  <sheetFormatPr defaultRowHeight="12"/>
  <cols>
    <col min="1" max="1" width="4.5" style="78" bestFit="1" customWidth="1"/>
    <col min="2" max="2" width="6.375" style="78" bestFit="1" customWidth="1"/>
    <col min="3" max="3" width="3.625" style="78" bestFit="1" customWidth="1"/>
    <col min="4" max="4" width="14.75" style="78" bestFit="1" customWidth="1"/>
    <col min="5" max="5" width="36.75" style="78" customWidth="1"/>
    <col min="6" max="6" width="32.75" style="78" bestFit="1" customWidth="1"/>
    <col min="7" max="7" width="22.625" style="78" bestFit="1" customWidth="1"/>
    <col min="8" max="8" width="18.75" style="78" bestFit="1" customWidth="1"/>
    <col min="9" max="16384" width="9" style="78"/>
  </cols>
  <sheetData>
    <row r="1" spans="1:8">
      <c r="A1" s="75" t="s">
        <v>147</v>
      </c>
      <c r="B1" s="75" t="s">
        <v>99</v>
      </c>
      <c r="C1" s="76" t="s">
        <v>100</v>
      </c>
      <c r="D1" s="77" t="s">
        <v>101</v>
      </c>
      <c r="E1" s="77" t="s">
        <v>149</v>
      </c>
      <c r="F1" s="77" t="s">
        <v>148</v>
      </c>
      <c r="G1" s="77" t="s">
        <v>150</v>
      </c>
      <c r="H1" s="75" t="s">
        <v>151</v>
      </c>
    </row>
    <row r="2" spans="1:8">
      <c r="A2" s="79" t="s">
        <v>269</v>
      </c>
      <c r="B2" s="79" t="s">
        <v>164</v>
      </c>
      <c r="C2" s="80" t="s">
        <v>214</v>
      </c>
      <c r="D2" s="81" t="s">
        <v>215</v>
      </c>
      <c r="E2" s="81" t="s">
        <v>123</v>
      </c>
      <c r="F2" s="81" t="s">
        <v>123</v>
      </c>
      <c r="G2" s="88" t="s">
        <v>117</v>
      </c>
      <c r="H2" s="90" t="s">
        <v>242</v>
      </c>
    </row>
    <row r="3" spans="1:8">
      <c r="A3" s="79" t="s">
        <v>155</v>
      </c>
      <c r="B3" s="79" t="s">
        <v>269</v>
      </c>
      <c r="C3" s="80" t="s">
        <v>214</v>
      </c>
      <c r="D3" s="81" t="s">
        <v>215</v>
      </c>
      <c r="E3" s="81" t="s">
        <v>124</v>
      </c>
      <c r="F3" s="81" t="s">
        <v>124</v>
      </c>
      <c r="G3" s="83" t="s">
        <v>118</v>
      </c>
      <c r="H3" s="84" t="s">
        <v>243</v>
      </c>
    </row>
    <row r="4" spans="1:8">
      <c r="A4" s="79" t="s">
        <v>156</v>
      </c>
      <c r="B4" s="79" t="s">
        <v>102</v>
      </c>
      <c r="C4" s="80" t="s">
        <v>214</v>
      </c>
      <c r="D4" s="81" t="s">
        <v>216</v>
      </c>
      <c r="E4" s="81" t="s">
        <v>134</v>
      </c>
      <c r="F4" s="82" t="s">
        <v>225</v>
      </c>
      <c r="G4" s="83" t="s">
        <v>152</v>
      </c>
      <c r="H4" s="90" t="s">
        <v>244</v>
      </c>
    </row>
    <row r="5" spans="1:8">
      <c r="A5" s="79" t="s">
        <v>157</v>
      </c>
      <c r="B5" s="79" t="s">
        <v>270</v>
      </c>
      <c r="C5" s="80" t="s">
        <v>214</v>
      </c>
      <c r="D5" s="81" t="s">
        <v>215</v>
      </c>
      <c r="E5" s="81" t="s">
        <v>125</v>
      </c>
      <c r="F5" s="81" t="s">
        <v>125</v>
      </c>
      <c r="G5" s="83" t="s">
        <v>119</v>
      </c>
      <c r="H5" s="90" t="s">
        <v>245</v>
      </c>
    </row>
    <row r="6" spans="1:8">
      <c r="A6" s="79" t="s">
        <v>158</v>
      </c>
      <c r="B6" s="79" t="s">
        <v>103</v>
      </c>
      <c r="C6" s="80" t="s">
        <v>214</v>
      </c>
      <c r="D6" s="81" t="s">
        <v>217</v>
      </c>
      <c r="E6" s="81" t="s">
        <v>135</v>
      </c>
      <c r="F6" s="82" t="s">
        <v>226</v>
      </c>
      <c r="G6" s="83" t="s">
        <v>104</v>
      </c>
      <c r="H6" s="90" t="s">
        <v>246</v>
      </c>
    </row>
    <row r="7" spans="1:8">
      <c r="A7" s="79" t="s">
        <v>159</v>
      </c>
      <c r="B7" s="79" t="s">
        <v>105</v>
      </c>
      <c r="C7" s="80" t="s">
        <v>214</v>
      </c>
      <c r="D7" s="81" t="s">
        <v>218</v>
      </c>
      <c r="E7" s="81" t="s">
        <v>136</v>
      </c>
      <c r="F7" s="82" t="s">
        <v>227</v>
      </c>
      <c r="G7" s="85" t="s">
        <v>106</v>
      </c>
      <c r="H7" s="84" t="s">
        <v>247</v>
      </c>
    </row>
    <row r="8" spans="1:8">
      <c r="A8" s="79" t="s">
        <v>160</v>
      </c>
      <c r="B8" s="86" t="s">
        <v>271</v>
      </c>
      <c r="C8" s="80" t="s">
        <v>219</v>
      </c>
      <c r="D8" s="81" t="s">
        <v>220</v>
      </c>
      <c r="E8" s="81" t="s">
        <v>146</v>
      </c>
      <c r="F8" s="82" t="s">
        <v>268</v>
      </c>
      <c r="G8" s="83" t="s">
        <v>107</v>
      </c>
      <c r="H8" s="90" t="s">
        <v>248</v>
      </c>
    </row>
    <row r="9" spans="1:8">
      <c r="A9" s="79" t="s">
        <v>161</v>
      </c>
      <c r="B9" s="79" t="s">
        <v>272</v>
      </c>
      <c r="C9" s="80" t="s">
        <v>219</v>
      </c>
      <c r="D9" s="81" t="s">
        <v>215</v>
      </c>
      <c r="E9" s="81" t="s">
        <v>137</v>
      </c>
      <c r="F9" s="81" t="s">
        <v>228</v>
      </c>
      <c r="G9" s="88" t="s">
        <v>118</v>
      </c>
      <c r="H9" s="90" t="s">
        <v>249</v>
      </c>
    </row>
    <row r="10" spans="1:8">
      <c r="A10" s="79" t="s">
        <v>162</v>
      </c>
      <c r="B10" s="79" t="s">
        <v>167</v>
      </c>
      <c r="C10" s="80" t="s">
        <v>214</v>
      </c>
      <c r="D10" s="81" t="s">
        <v>215</v>
      </c>
      <c r="E10" s="81" t="s">
        <v>133</v>
      </c>
      <c r="F10" s="81" t="s">
        <v>133</v>
      </c>
      <c r="G10" s="83" t="s">
        <v>120</v>
      </c>
      <c r="H10" s="90" t="s">
        <v>250</v>
      </c>
    </row>
    <row r="11" spans="1:8">
      <c r="A11" s="79" t="s">
        <v>163</v>
      </c>
      <c r="B11" s="79" t="s">
        <v>156</v>
      </c>
      <c r="C11" s="80" t="s">
        <v>214</v>
      </c>
      <c r="D11" s="81" t="s">
        <v>221</v>
      </c>
      <c r="E11" s="81" t="s">
        <v>126</v>
      </c>
      <c r="F11" s="82" t="s">
        <v>126</v>
      </c>
      <c r="G11" s="83" t="s">
        <v>108</v>
      </c>
      <c r="H11" s="90" t="s">
        <v>251</v>
      </c>
    </row>
    <row r="12" spans="1:8">
      <c r="A12" s="79" t="s">
        <v>164</v>
      </c>
      <c r="B12" s="79" t="s">
        <v>160</v>
      </c>
      <c r="C12" s="80" t="s">
        <v>214</v>
      </c>
      <c r="D12" s="81" t="s">
        <v>215</v>
      </c>
      <c r="E12" s="81" t="s">
        <v>127</v>
      </c>
      <c r="F12" s="81" t="s">
        <v>127</v>
      </c>
      <c r="G12" s="83" t="s">
        <v>119</v>
      </c>
      <c r="H12" s="90" t="s">
        <v>239</v>
      </c>
    </row>
    <row r="13" spans="1:8">
      <c r="A13" s="79" t="s">
        <v>165</v>
      </c>
      <c r="B13" s="79" t="s">
        <v>273</v>
      </c>
      <c r="C13" s="80" t="s">
        <v>214</v>
      </c>
      <c r="D13" s="81" t="s">
        <v>216</v>
      </c>
      <c r="E13" s="81" t="s">
        <v>138</v>
      </c>
      <c r="F13" s="82" t="s">
        <v>229</v>
      </c>
      <c r="G13" s="83" t="s">
        <v>152</v>
      </c>
      <c r="H13" s="90" t="s">
        <v>252</v>
      </c>
    </row>
    <row r="14" spans="1:8">
      <c r="A14" s="79" t="s">
        <v>166</v>
      </c>
      <c r="B14" s="86" t="s">
        <v>269</v>
      </c>
      <c r="C14" s="80" t="s">
        <v>219</v>
      </c>
      <c r="D14" s="81" t="s">
        <v>217</v>
      </c>
      <c r="E14" s="81" t="s">
        <v>124</v>
      </c>
      <c r="F14" s="82" t="s">
        <v>124</v>
      </c>
      <c r="G14" s="83" t="s">
        <v>104</v>
      </c>
      <c r="H14" s="90" t="s">
        <v>253</v>
      </c>
    </row>
    <row r="15" spans="1:8">
      <c r="A15" s="79" t="s">
        <v>167</v>
      </c>
      <c r="B15" s="86" t="s">
        <v>109</v>
      </c>
      <c r="C15" s="80" t="s">
        <v>219</v>
      </c>
      <c r="D15" s="81" t="s">
        <v>220</v>
      </c>
      <c r="E15" s="81" t="s">
        <v>139</v>
      </c>
      <c r="F15" s="87" t="s">
        <v>139</v>
      </c>
      <c r="G15" s="88" t="s">
        <v>111</v>
      </c>
      <c r="H15" s="90" t="s">
        <v>254</v>
      </c>
    </row>
    <row r="16" spans="1:8">
      <c r="A16" s="79" t="s">
        <v>168</v>
      </c>
      <c r="B16" s="79" t="s">
        <v>110</v>
      </c>
      <c r="C16" s="80" t="s">
        <v>214</v>
      </c>
      <c r="D16" s="81" t="s">
        <v>222</v>
      </c>
      <c r="E16" s="81" t="s">
        <v>140</v>
      </c>
      <c r="F16" s="82" t="s">
        <v>230</v>
      </c>
      <c r="G16" s="83" t="s">
        <v>112</v>
      </c>
      <c r="H16" s="90" t="s">
        <v>255</v>
      </c>
    </row>
    <row r="17" spans="1:8">
      <c r="A17" s="79" t="s">
        <v>169</v>
      </c>
      <c r="B17" s="79" t="s">
        <v>274</v>
      </c>
      <c r="C17" s="80" t="s">
        <v>219</v>
      </c>
      <c r="D17" s="81" t="s">
        <v>215</v>
      </c>
      <c r="E17" s="81" t="s">
        <v>141</v>
      </c>
      <c r="F17" s="81" t="s">
        <v>231</v>
      </c>
      <c r="G17" s="91" t="s">
        <v>119</v>
      </c>
      <c r="H17" s="84" t="s">
        <v>256</v>
      </c>
    </row>
    <row r="18" spans="1:8">
      <c r="A18" s="79" t="s">
        <v>170</v>
      </c>
      <c r="B18" s="79" t="s">
        <v>166</v>
      </c>
      <c r="C18" s="80" t="s">
        <v>214</v>
      </c>
      <c r="D18" s="81" t="s">
        <v>218</v>
      </c>
      <c r="E18" s="81" t="s">
        <v>128</v>
      </c>
      <c r="F18" s="82" t="s">
        <v>128</v>
      </c>
      <c r="G18" s="83" t="s">
        <v>107</v>
      </c>
      <c r="H18" s="90" t="s">
        <v>240</v>
      </c>
    </row>
    <row r="19" spans="1:8">
      <c r="A19" s="79" t="s">
        <v>171</v>
      </c>
      <c r="B19" s="79" t="s">
        <v>275</v>
      </c>
      <c r="C19" s="80" t="s">
        <v>219</v>
      </c>
      <c r="D19" s="81" t="s">
        <v>215</v>
      </c>
      <c r="E19" s="81" t="s">
        <v>142</v>
      </c>
      <c r="F19" s="81" t="s">
        <v>232</v>
      </c>
      <c r="G19" s="88" t="s">
        <v>117</v>
      </c>
      <c r="H19" s="90" t="s">
        <v>257</v>
      </c>
    </row>
    <row r="20" spans="1:8">
      <c r="A20" s="79" t="s">
        <v>172</v>
      </c>
      <c r="B20" s="79" t="s">
        <v>156</v>
      </c>
      <c r="C20" s="80" t="s">
        <v>219</v>
      </c>
      <c r="D20" s="81" t="s">
        <v>215</v>
      </c>
      <c r="E20" s="81" t="s">
        <v>126</v>
      </c>
      <c r="F20" s="81" t="s">
        <v>126</v>
      </c>
      <c r="G20" s="88" t="s">
        <v>120</v>
      </c>
      <c r="H20" s="90" t="s">
        <v>258</v>
      </c>
    </row>
    <row r="21" spans="1:8">
      <c r="A21" s="79" t="s">
        <v>173</v>
      </c>
      <c r="B21" s="79" t="s">
        <v>276</v>
      </c>
      <c r="C21" s="80" t="s">
        <v>214</v>
      </c>
      <c r="D21" s="81" t="s">
        <v>223</v>
      </c>
      <c r="E21" s="81" t="s">
        <v>143</v>
      </c>
      <c r="F21" s="81" t="s">
        <v>233</v>
      </c>
      <c r="G21" s="88" t="s">
        <v>114</v>
      </c>
      <c r="H21" s="90" t="s">
        <v>259</v>
      </c>
    </row>
    <row r="22" spans="1:8">
      <c r="A22" s="79" t="s">
        <v>174</v>
      </c>
      <c r="B22" s="79" t="s">
        <v>157</v>
      </c>
      <c r="C22" s="80" t="s">
        <v>219</v>
      </c>
      <c r="D22" s="81" t="s">
        <v>215</v>
      </c>
      <c r="E22" s="81" t="s">
        <v>129</v>
      </c>
      <c r="F22" s="81" t="s">
        <v>129</v>
      </c>
      <c r="G22" s="83" t="s">
        <v>120</v>
      </c>
      <c r="H22" s="90" t="s">
        <v>260</v>
      </c>
    </row>
    <row r="23" spans="1:8">
      <c r="A23" s="79" t="s">
        <v>175</v>
      </c>
      <c r="B23" s="79" t="s">
        <v>277</v>
      </c>
      <c r="C23" s="80" t="s">
        <v>219</v>
      </c>
      <c r="D23" s="81" t="s">
        <v>215</v>
      </c>
      <c r="E23" s="81" t="s">
        <v>145</v>
      </c>
      <c r="F23" s="81" t="s">
        <v>234</v>
      </c>
      <c r="G23" s="88" t="s">
        <v>121</v>
      </c>
      <c r="H23" s="90" t="s">
        <v>261</v>
      </c>
    </row>
    <row r="24" spans="1:8">
      <c r="A24" s="79" t="s">
        <v>176</v>
      </c>
      <c r="B24" s="79" t="s">
        <v>161</v>
      </c>
      <c r="C24" s="80" t="s">
        <v>214</v>
      </c>
      <c r="D24" s="81" t="s">
        <v>220</v>
      </c>
      <c r="E24" s="81" t="s">
        <v>130</v>
      </c>
      <c r="F24" s="82" t="s">
        <v>130</v>
      </c>
      <c r="G24" s="89" t="s">
        <v>114</v>
      </c>
      <c r="H24" s="90" t="s">
        <v>262</v>
      </c>
    </row>
    <row r="25" spans="1:8">
      <c r="A25" s="79" t="s">
        <v>177</v>
      </c>
      <c r="B25" s="79" t="s">
        <v>162</v>
      </c>
      <c r="C25" s="80" t="s">
        <v>214</v>
      </c>
      <c r="D25" s="81" t="s">
        <v>223</v>
      </c>
      <c r="E25" s="81" t="s">
        <v>131</v>
      </c>
      <c r="F25" s="81" t="s">
        <v>131</v>
      </c>
      <c r="G25" s="88" t="s">
        <v>117</v>
      </c>
      <c r="H25" s="90" t="s">
        <v>263</v>
      </c>
    </row>
    <row r="26" spans="1:8">
      <c r="A26" s="79" t="s">
        <v>178</v>
      </c>
      <c r="B26" s="86" t="s">
        <v>157</v>
      </c>
      <c r="C26" s="80" t="s">
        <v>219</v>
      </c>
      <c r="D26" s="81" t="s">
        <v>220</v>
      </c>
      <c r="E26" s="81" t="s">
        <v>129</v>
      </c>
      <c r="F26" s="81" t="s">
        <v>129</v>
      </c>
      <c r="G26" s="83" t="s">
        <v>116</v>
      </c>
      <c r="H26" s="84" t="s">
        <v>264</v>
      </c>
    </row>
    <row r="27" spans="1:8">
      <c r="A27" s="79" t="s">
        <v>179</v>
      </c>
      <c r="B27" s="79" t="s">
        <v>113</v>
      </c>
      <c r="C27" s="80" t="s">
        <v>214</v>
      </c>
      <c r="D27" s="81" t="s">
        <v>215</v>
      </c>
      <c r="E27" s="81" t="s">
        <v>144</v>
      </c>
      <c r="F27" s="81" t="s">
        <v>235</v>
      </c>
      <c r="G27" s="88" t="s">
        <v>118</v>
      </c>
      <c r="H27" s="90" t="s">
        <v>265</v>
      </c>
    </row>
    <row r="28" spans="1:8">
      <c r="A28" s="79" t="s">
        <v>180</v>
      </c>
      <c r="B28" s="79" t="s">
        <v>165</v>
      </c>
      <c r="C28" s="80" t="s">
        <v>214</v>
      </c>
      <c r="D28" s="81" t="s">
        <v>218</v>
      </c>
      <c r="E28" s="81" t="s">
        <v>132</v>
      </c>
      <c r="F28" s="81" t="s">
        <v>132</v>
      </c>
      <c r="G28" s="83" t="s">
        <v>153</v>
      </c>
      <c r="H28" s="84" t="s">
        <v>266</v>
      </c>
    </row>
    <row r="29" spans="1:8">
      <c r="A29" s="79" t="s">
        <v>181</v>
      </c>
      <c r="B29" s="86" t="s">
        <v>160</v>
      </c>
      <c r="C29" s="80" t="s">
        <v>219</v>
      </c>
      <c r="D29" s="81" t="s">
        <v>224</v>
      </c>
      <c r="E29" s="81" t="s">
        <v>127</v>
      </c>
      <c r="F29" s="81" t="s">
        <v>127</v>
      </c>
      <c r="G29" s="83" t="s">
        <v>154</v>
      </c>
      <c r="H29" s="84" t="s">
        <v>241</v>
      </c>
    </row>
    <row r="30" spans="1:8">
      <c r="A30" s="79" t="s">
        <v>182</v>
      </c>
      <c r="B30" s="79" t="s">
        <v>115</v>
      </c>
      <c r="C30" s="80" t="s">
        <v>219</v>
      </c>
      <c r="D30" s="81" t="s">
        <v>223</v>
      </c>
      <c r="E30" s="81" t="s">
        <v>122</v>
      </c>
      <c r="F30" s="81" t="s">
        <v>236</v>
      </c>
      <c r="G30" s="88" t="s">
        <v>154</v>
      </c>
      <c r="H30" s="84" t="s">
        <v>267</v>
      </c>
    </row>
    <row r="31" spans="1:8">
      <c r="A31" s="78" t="s">
        <v>115</v>
      </c>
      <c r="B31" s="78" t="s">
        <v>102</v>
      </c>
      <c r="E31" s="78" t="s">
        <v>134</v>
      </c>
    </row>
    <row r="32" spans="1:8">
      <c r="A32" s="78" t="s">
        <v>278</v>
      </c>
      <c r="B32" s="78" t="s">
        <v>275</v>
      </c>
      <c r="E32" s="78" t="s">
        <v>142</v>
      </c>
    </row>
    <row r="33" spans="1:5">
      <c r="A33" s="78" t="s">
        <v>279</v>
      </c>
      <c r="B33" s="78" t="s">
        <v>280</v>
      </c>
      <c r="E33" s="78" t="s">
        <v>237</v>
      </c>
    </row>
    <row r="34" spans="1:5">
      <c r="A34" s="78" t="s">
        <v>281</v>
      </c>
      <c r="B34" s="78" t="s">
        <v>182</v>
      </c>
      <c r="E34" s="78" t="s">
        <v>238</v>
      </c>
    </row>
  </sheetData>
  <autoFilter ref="A1:H33">
    <sortState ref="A2:H33">
      <sortCondition ref="H1:H33"/>
    </sortState>
  </autoFilter>
  <phoneticPr fontId="1"/>
  <conditionalFormatting sqref="H13:H21 H26:H30 H10">
    <cfRule type="expression" dxfId="0" priority="1">
      <formula>H10&lt;&gt;""</formula>
    </cfRule>
  </conditionalFormatting>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入力フォーム</vt:lpstr>
      <vt:lpstr>受講申込書</vt:lpstr>
      <vt:lpstr>受講申込書（直接入力）</vt:lpstr>
      <vt:lpstr>受講申込書(記入例)</vt:lpstr>
      <vt:lpstr>プルダウン</vt:lpstr>
      <vt:lpstr>コース</vt:lpstr>
      <vt:lpstr>コース (作業用)</vt:lpstr>
      <vt:lpstr>受講申込書!Print_Area</vt:lpstr>
      <vt:lpstr>'受講申込書(記入例)'!Print_Area</vt:lpstr>
      <vt:lpstr>'受講申込書（直接入力）'!Print_Area</vt:lpstr>
      <vt:lpstr>入力フォーム!Print_Area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受講申込書＿生産性向上支援訓練gunma</dc:title>
  <dc:creator>高齢・障害・求職者雇用支援機構</dc:creator>
  <cp:lastModifiedBy>Administrator</cp:lastModifiedBy>
  <cp:lastPrinted>2024-04-26T04:54:55Z</cp:lastPrinted>
  <dcterms:created xsi:type="dcterms:W3CDTF">2019-02-07T02:32:52Z</dcterms:created>
  <dcterms:modified xsi:type="dcterms:W3CDTF">2024-04-26T05:11:59Z</dcterms:modified>
</cp:coreProperties>
</file>